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UENTA PUBLICA\AVANCE FINANCIERO 2017\LDF REPORTES\"/>
    </mc:Choice>
  </mc:AlternateContent>
  <bookViews>
    <workbookView xWindow="0" yWindow="0" windowWidth="20490" windowHeight="715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41" i="1" l="1"/>
  <c r="C20" i="1"/>
  <c r="C21" i="1" s="1"/>
  <c r="C22" i="1" s="1"/>
  <c r="C30" i="1" s="1"/>
  <c r="D20" i="1"/>
  <c r="D21" i="1" s="1"/>
  <c r="D22" i="1" s="1"/>
  <c r="D30" i="1" s="1"/>
  <c r="E20" i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<sst xmlns="http://schemas.openxmlformats.org/spreadsheetml/2006/main" count="62" uniqueCount="43">
  <si>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</si>
  <si>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</si>
  <si>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</si>
  <si>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</si>
  <si>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</si>
  <si>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</si>
  <si>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</si>
  <si>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</si>
  <si>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</si>
  <si>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</si>
  <si>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</si>
  <si>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</si>
  <si>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</si>
  <si>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</si>
  <si>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</si>
  <si>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</si>
  <si>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</si>
  <si>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</si>
  <si>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</si>
  <si>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</si>
  <si>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</si>
  <si>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</si>
  <si>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</si>
  <si>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</si>
  <si>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</si>
  <si>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</si>
  <si>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</si>
  <si>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</si>
  <si>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</si>
  <si>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</si>
  <si>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</si>
  <si>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</si>
  <si>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</si>
  <si>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</si>
  <si>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</si>
  <si>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</si>
  <si>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</si>
  <si>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</si>
  <si>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</si>
  <si>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</si>
  <si>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</si>
  <si>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</si>
  <si>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GUANAJUATO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</si>
</sst>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3" borderId="13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G53" sqref="G5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20.33203125" style="1" customWidth="1"/>
    <col min="4" max="4" width="23.33203125" style="1" customWidth="1"/>
    <col min="5" max="5" width="22.16406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1602041508</v>
      </c>
      <c r="D7" s="8">
        <f t="shared" ref="D7:E7" si="0">SUM(D8:D10)</f>
        <v>491565808.07999998</v>
      </c>
      <c r="E7" s="8">
        <f t="shared" si="0"/>
        <v>491269385.63999999</v>
      </c>
    </row>
    <row r="8" spans="1:5" x14ac:dyDescent="0.2">
      <c r="A8" s="6"/>
      <c r="B8" s="9" t="s">
        <v>5</v>
      </c>
      <c r="C8" s="10">
        <v>1602041508</v>
      </c>
      <c r="D8" s="10">
        <v>491565808.07999998</v>
      </c>
      <c r="E8" s="10">
        <v>491269385.63999999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1602041508</v>
      </c>
      <c r="D12" s="8">
        <f t="shared" ref="D12:E12" si="1">SUM(D13:D14)</f>
        <v>296393361.91000003</v>
      </c>
      <c r="E12" s="8">
        <f t="shared" si="1"/>
        <v>295023994.25999999</v>
      </c>
    </row>
    <row r="13" spans="1:5" x14ac:dyDescent="0.2">
      <c r="A13" s="6"/>
      <c r="B13" s="9" t="s">
        <v>9</v>
      </c>
      <c r="C13" s="10">
        <f>C8</f>
        <v>1602041508</v>
      </c>
      <c r="D13" s="10">
        <v>296393361.91000003</v>
      </c>
      <c r="E13" s="10">
        <v>295023994.25999999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23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23"/>
      <c r="D17" s="10">
        <v>0</v>
      </c>
      <c r="E17" s="10">
        <v>0</v>
      </c>
    </row>
    <row r="18" spans="1:5" x14ac:dyDescent="0.2">
      <c r="A18" s="6"/>
      <c r="B18" s="9" t="s">
        <v>13</v>
      </c>
      <c r="C18" s="23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195172446.16999996</v>
      </c>
      <c r="E20" s="8">
        <f>E7-E12+E16</f>
        <v>196245391.38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195172446.16999996</v>
      </c>
      <c r="E21" s="8">
        <f t="shared" si="2"/>
        <v>196245391.38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195172446.16999996</v>
      </c>
      <c r="E22" s="8">
        <f>E21-E16</f>
        <v>196245391.38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195172446.16999996</v>
      </c>
      <c r="E30" s="8">
        <f t="shared" si="4"/>
        <v>196245391.38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10"/>
      <c r="D33" s="10"/>
      <c r="E33" s="10"/>
    </row>
    <row r="34" spans="1:5" x14ac:dyDescent="0.2">
      <c r="A34" s="6"/>
      <c r="B34" s="15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5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4"/>
      <c r="C40" s="10"/>
      <c r="D40" s="10"/>
      <c r="E40" s="10"/>
    </row>
    <row r="41" spans="1:5" x14ac:dyDescent="0.2">
      <c r="A41" s="6"/>
      <c r="B41" s="15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2.5" x14ac:dyDescent="0.2">
      <c r="A43" s="24" t="s">
        <v>17</v>
      </c>
      <c r="B43" s="24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10"/>
      <c r="D44" s="10"/>
      <c r="E44" s="10"/>
    </row>
    <row r="45" spans="1:5" x14ac:dyDescent="0.2">
      <c r="A45" s="6"/>
      <c r="B45" s="14" t="s">
        <v>33</v>
      </c>
      <c r="C45" s="10">
        <v>1602041508</v>
      </c>
      <c r="D45" s="10">
        <v>491565808.07999998</v>
      </c>
      <c r="E45" s="10">
        <v>491269385.63999999</v>
      </c>
    </row>
    <row r="46" spans="1:5" x14ac:dyDescent="0.2">
      <c r="A46" s="6"/>
      <c r="B46" s="14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6" t="s">
        <v>27</v>
      </c>
      <c r="C47" s="10"/>
      <c r="D47" s="10"/>
      <c r="E47" s="10"/>
    </row>
    <row r="48" spans="1:5" x14ac:dyDescent="0.2">
      <c r="A48" s="6"/>
      <c r="B48" s="16" t="s">
        <v>30</v>
      </c>
      <c r="C48" s="10"/>
      <c r="D48" s="10"/>
      <c r="E48" s="10"/>
    </row>
    <row r="49" spans="1:5" ht="5.0999999999999996" customHeight="1" x14ac:dyDescent="0.2">
      <c r="A49" s="6"/>
      <c r="B49" s="14"/>
      <c r="C49" s="10"/>
      <c r="D49" s="10"/>
      <c r="E49" s="10"/>
    </row>
    <row r="50" spans="1:5" x14ac:dyDescent="0.2">
      <c r="A50" s="6"/>
      <c r="B50" s="14" t="s">
        <v>9</v>
      </c>
      <c r="C50" s="10">
        <v>1602041508</v>
      </c>
      <c r="D50" s="10">
        <v>296393361.91000003</v>
      </c>
      <c r="E50" s="10">
        <v>295023994.25999999</v>
      </c>
    </row>
    <row r="51" spans="1:5" ht="5.0999999999999996" customHeight="1" x14ac:dyDescent="0.2">
      <c r="A51" s="6"/>
      <c r="B51" s="14"/>
      <c r="C51" s="10"/>
      <c r="D51" s="10"/>
      <c r="E51" s="10"/>
    </row>
    <row r="52" spans="1:5" x14ac:dyDescent="0.2">
      <c r="A52" s="6"/>
      <c r="B52" s="14" t="s">
        <v>12</v>
      </c>
      <c r="C52" s="23"/>
      <c r="D52" s="10"/>
      <c r="E52" s="10"/>
    </row>
    <row r="53" spans="1:5" ht="5.0999999999999996" customHeight="1" x14ac:dyDescent="0.2">
      <c r="A53" s="6"/>
      <c r="B53" s="14"/>
      <c r="C53" s="10"/>
      <c r="D53" s="10"/>
      <c r="E53" s="10"/>
    </row>
    <row r="54" spans="1:5" x14ac:dyDescent="0.2">
      <c r="A54" s="6"/>
      <c r="B54" s="15" t="s">
        <v>35</v>
      </c>
      <c r="C54" s="8">
        <f>C45+C46-C50</f>
        <v>0</v>
      </c>
      <c r="D54" s="8">
        <f t="shared" ref="D54:E54" si="9">D45+D46-D50+D52</f>
        <v>195172446.16999996</v>
      </c>
      <c r="E54" s="8">
        <f t="shared" si="9"/>
        <v>196245391.38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195172446.16999996</v>
      </c>
      <c r="E55" s="8">
        <f t="shared" si="10"/>
        <v>196245391.38</v>
      </c>
    </row>
    <row r="56" spans="1:5" ht="5.0999999999999996" customHeight="1" x14ac:dyDescent="0.2">
      <c r="A56" s="6"/>
      <c r="B56" s="14"/>
      <c r="C56" s="10"/>
      <c r="D56" s="10"/>
      <c r="E56" s="10"/>
    </row>
    <row r="57" spans="1:5" ht="22.5" x14ac:dyDescent="0.2">
      <c r="A57" s="24" t="s">
        <v>17</v>
      </c>
      <c r="B57" s="24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10"/>
      <c r="D58" s="10"/>
      <c r="E58" s="10"/>
    </row>
    <row r="59" spans="1:5" x14ac:dyDescent="0.2">
      <c r="A59" s="6"/>
      <c r="B59" s="14" t="s">
        <v>6</v>
      </c>
      <c r="C59" s="10"/>
      <c r="D59" s="10"/>
      <c r="E59" s="10"/>
    </row>
    <row r="60" spans="1:5" x14ac:dyDescent="0.2">
      <c r="A60" s="6"/>
      <c r="B60" s="14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6" t="s">
        <v>28</v>
      </c>
      <c r="C61" s="10"/>
      <c r="D61" s="10"/>
      <c r="E61" s="10"/>
    </row>
    <row r="62" spans="1:5" x14ac:dyDescent="0.2">
      <c r="A62" s="6"/>
      <c r="B62" s="16" t="s">
        <v>31</v>
      </c>
      <c r="C62" s="10"/>
      <c r="D62" s="10"/>
      <c r="E62" s="10"/>
    </row>
    <row r="63" spans="1:5" ht="5.0999999999999996" customHeight="1" x14ac:dyDescent="0.2">
      <c r="A63" s="6"/>
      <c r="B63" s="14"/>
      <c r="C63" s="10"/>
      <c r="D63" s="10"/>
      <c r="E63" s="10"/>
    </row>
    <row r="64" spans="1:5" x14ac:dyDescent="0.2">
      <c r="A64" s="6"/>
      <c r="B64" s="14" t="s">
        <v>38</v>
      </c>
      <c r="C64" s="10"/>
      <c r="D64" s="10"/>
      <c r="E64" s="10"/>
    </row>
    <row r="65" spans="1:5" ht="5.0999999999999996" customHeight="1" x14ac:dyDescent="0.2">
      <c r="A65" s="6"/>
      <c r="B65" s="14"/>
      <c r="C65" s="10"/>
      <c r="D65" s="10"/>
      <c r="E65" s="10"/>
    </row>
    <row r="66" spans="1:5" x14ac:dyDescent="0.2">
      <c r="A66" s="6"/>
      <c r="B66" s="14" t="s">
        <v>13</v>
      </c>
      <c r="C66" s="23"/>
      <c r="D66" s="10"/>
      <c r="E66" s="10"/>
    </row>
    <row r="67" spans="1:5" ht="5.0999999999999996" customHeight="1" x14ac:dyDescent="0.2">
      <c r="A67" s="6"/>
      <c r="B67" s="14"/>
      <c r="C67" s="10"/>
      <c r="D67" s="10"/>
      <c r="E67" s="10"/>
    </row>
    <row r="68" spans="1:5" x14ac:dyDescent="0.2">
      <c r="A68" s="6"/>
      <c r="B68" s="15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5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7"/>
      <c r="B70" s="18"/>
      <c r="C70" s="19"/>
      <c r="D70" s="19"/>
      <c r="E70" s="19"/>
    </row>
  </sheetData>
  <mergeCells count="6">
    <mergeCell ref="A57:B57"/>
    <mergeCell ref="A1:E4"/>
    <mergeCell ref="A5:B5"/>
    <mergeCell ref="A24:B24"/>
    <mergeCell ref="A32:B32"/>
    <mergeCell ref="A43:B43"/>
  </mergeCells>
  <pageMargins left="2.0866141732283467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2017-04-20T22:05:07Z</cp:lastPrinted>
  <dcterms:created xsi:type="dcterms:W3CDTF">2017-01-11T17:21:42Z</dcterms:created>
  <dcterms:modified xsi:type="dcterms:W3CDTF">2017-04-20T22:05:25Z</dcterms:modified>
</cp:coreProperties>
</file>