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dueñas\A INTERNET ARMONIZACIÓN CONTABLE\2017\SEGUNDO TRIMESTRE\Excel\"/>
    </mc:Choice>
  </mc:AlternateContent>
  <bookViews>
    <workbookView xWindow="0" yWindow="0" windowWidth="20490" windowHeight="7755"/>
  </bookViews>
  <sheets>
    <sheet name="Impresos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6" i="1"/>
  <c r="I34" i="1"/>
  <c r="I16" i="1"/>
  <c r="I15" i="1"/>
  <c r="I11" i="1"/>
  <c r="I10" i="1"/>
  <c r="I5" i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<sst xmlns="http://schemas.openxmlformats.org/spreadsheetml/2006/main" count="67" uniqueCount="57">
  <si>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</si>
  <si>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</si>
  <si>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</si>
  <si>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ORIGEN</t>
  </si>
  <si>
    <t>APLICACIÓN</t>
  </si>
  <si>
    <t>ACTIVIDADES DE OPERACIÓN</t>
  </si>
  <si>
    <t>EFE-3</t>
  </si>
  <si>
    <t>Impuestos</t>
  </si>
  <si>
    <t>Cuotas y Aportaciones de Seguridad Social</t>
  </si>
  <si>
    <t>Contribuciones de mejoras</t>
  </si>
  <si>
    <t>Derechos</t>
  </si>
  <si>
    <t>Aportaciones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</si>
  <si>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</si>
  <si>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</si>
  <si>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</si>
  <si>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</si>
  <si>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</si>
  <si>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</si>
  <si>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Bienes inmuebles, infraestructura y construcciones en proceso</t>
  </si>
  <si>
    <t>Otros origenes de operación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</si>
  <si>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</si>
  <si>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</si>
  <si>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</si>
  <si>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</si>
  <si>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</si>
  <si>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</si>
  <si>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</si>
  <si>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</si>
  <si>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</si>
  <si>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</si>
  <si>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</si>
  <si>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</si>
  <si>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</si>
  <si>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</si>
  <si>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</si>
  <si>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Otras aplicaciones de operación</t>
  </si>
  <si>
    <t>FLUJO NETO DE EFECTIVO DE LAS ACTIVIDADES DE OPERACIÓN</t>
  </si>
  <si>
    <t>ACTIVIDADES DE INVERSIÓN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</si>
  <si>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</si>
  <si>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</si>
  <si>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</si>
  <si>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</si>
  <si>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</si>
  <si>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</si>
  <si>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</si>
  <si>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</si>
  <si>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</si>
  <si>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</si>
  <si>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</si>
  <si>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</si>
  <si>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</si>
  <si>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</si>
  <si>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</si>
  <si>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</si>
  <si>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</si>
  <si>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PODER JUDICIAL DEL ESTADO DE GUANAJUATO
ESTADO DE FLUJOS DE EFECTIVO
DEL 01 DE ENERO AL 30 DE JUNIO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</si>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</sst>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\-#,##0.00\ "/>
    <numFmt numFmtId="165" formatCode="\-#,##0.00;#,##0.00;&quot; &quot;"/>
    <numFmt numFmtId="166" formatCode="#,##0.00;\-#,##0.00;&quot; 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" fontId="8" fillId="0" borderId="0" xfId="0" applyNumberFormat="1" applyFont="1"/>
    <xf numFmtId="0" fontId="5" fillId="0" borderId="5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165" fontId="10" fillId="0" borderId="5" xfId="0" applyNumberFormat="1" applyFont="1" applyFill="1" applyBorder="1"/>
    <xf numFmtId="4" fontId="11" fillId="0" borderId="5" xfId="1" applyNumberFormat="1" applyFont="1" applyBorder="1" applyAlignment="1" applyProtection="1">
      <alignment horizontal="right" vertical="top"/>
      <protection locked="0"/>
    </xf>
    <xf numFmtId="3" fontId="7" fillId="0" borderId="7" xfId="1" applyNumberFormat="1" applyFont="1" applyFill="1" applyBorder="1" applyAlignment="1">
      <alignment horizontal="left" vertical="top"/>
    </xf>
    <xf numFmtId="0" fontId="12" fillId="0" borderId="6" xfId="1" applyFont="1" applyBorder="1" applyAlignment="1" applyProtection="1">
      <alignment horizontal="left" vertical="top"/>
      <protection hidden="1"/>
    </xf>
    <xf numFmtId="165" fontId="8" fillId="0" borderId="0" xfId="0" applyNumberFormat="1" applyFont="1" applyFill="1" applyBorder="1"/>
    <xf numFmtId="4" fontId="9" fillId="0" borderId="0" xfId="0" applyNumberFormat="1" applyFont="1"/>
    <xf numFmtId="0" fontId="6" fillId="0" borderId="6" xfId="1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2" fontId="9" fillId="0" borderId="0" xfId="0" applyNumberFormat="1" applyFont="1" applyFill="1" applyBorder="1"/>
    <xf numFmtId="0" fontId="5" fillId="0" borderId="0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165" fontId="9" fillId="0" borderId="0" xfId="0" applyNumberFormat="1" applyFont="1" applyFill="1" applyBorder="1"/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vertical="top"/>
    </xf>
    <xf numFmtId="0" fontId="7" fillId="0" borderId="0" xfId="1" applyFont="1" applyBorder="1" applyAlignment="1" applyProtection="1">
      <alignment horizontal="left" vertical="top"/>
      <protection locked="0"/>
    </xf>
    <xf numFmtId="165" fontId="5" fillId="0" borderId="0" xfId="0" applyNumberFormat="1" applyFont="1" applyFill="1" applyBorder="1"/>
    <xf numFmtId="0" fontId="14" fillId="0" borderId="0" xfId="0" applyFont="1" applyAlignment="1"/>
    <xf numFmtId="0" fontId="15" fillId="0" borderId="0" xfId="0" applyFont="1" applyAlignment="1">
      <alignment horizontal="center" vertical="top"/>
    </xf>
    <xf numFmtId="0" fontId="6" fillId="0" borderId="6" xfId="1" quotePrefix="1" applyFont="1" applyBorder="1" applyAlignment="1">
      <alignment horizontal="left" vertical="top"/>
    </xf>
    <xf numFmtId="0" fontId="6" fillId="0" borderId="6" xfId="1" quotePrefix="1" applyFont="1" applyFill="1" applyBorder="1" applyAlignment="1">
      <alignment horizontal="left" vertical="top"/>
    </xf>
    <xf numFmtId="0" fontId="12" fillId="0" borderId="6" xfId="1" applyFont="1" applyFill="1" applyBorder="1" applyAlignment="1" applyProtection="1">
      <alignment horizontal="left" vertical="top"/>
      <protection hidden="1"/>
    </xf>
    <xf numFmtId="166" fontId="8" fillId="0" borderId="0" xfId="0" applyNumberFormat="1" applyFont="1" applyFill="1" applyBorder="1"/>
    <xf numFmtId="0" fontId="12" fillId="0" borderId="8" xfId="1" applyFont="1" applyBorder="1" applyAlignment="1" applyProtection="1">
      <alignment horizontal="left" vertical="top"/>
      <protection hidden="1"/>
    </xf>
    <xf numFmtId="0" fontId="5" fillId="0" borderId="9" xfId="1" applyFont="1" applyBorder="1" applyAlignment="1">
      <alignment horizontal="left" vertical="top"/>
    </xf>
    <xf numFmtId="4" fontId="8" fillId="0" borderId="9" xfId="0" applyNumberFormat="1" applyFont="1" applyBorder="1"/>
    <xf numFmtId="166" fontId="8" fillId="0" borderId="9" xfId="0" applyNumberFormat="1" applyFont="1" applyFill="1" applyBorder="1"/>
    <xf numFmtId="3" fontId="7" fillId="0" borderId="10" xfId="1" applyNumberFormat="1" applyFont="1" applyFill="1" applyBorder="1" applyAlignment="1">
      <alignment horizontal="left" vertical="top"/>
    </xf>
    <xf numFmtId="164" fontId="13" fillId="0" borderId="0" xfId="1" applyNumberFormat="1" applyFont="1" applyFill="1" applyBorder="1" applyAlignment="1" applyProtection="1">
      <alignment horizontal="left" vertical="top"/>
    </xf>
    <xf numFmtId="164" fontId="7" fillId="0" borderId="0" xfId="1" applyNumberFormat="1" applyFont="1" applyFill="1" applyBorder="1" applyAlignment="1" applyProtection="1">
      <alignment horizontal="left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/>
    </xf>
    <xf numFmtId="0" fontId="14" fillId="0" borderId="0" xfId="1" applyFont="1" applyAlignment="1" applyProtection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1" applyFont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7" fillId="0" borderId="5" xfId="1" applyFont="1" applyFill="1" applyBorder="1" applyAlignment="1" applyProtection="1">
      <alignment horizontal="center" vertical="top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2384581" cy="1282700"/>
    <xdr:pic>
      <xdr:nvPicPr>
        <xdr:cNvPr id="6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06625" y="168275"/>
          <a:ext cx="2384581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7\2DO.%20TRIMESTRE\1%20ESTADOS%20FINANCIEROS%202D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showGridLines="0" tabSelected="1" zoomScaleNormal="100" workbookViewId="0">
      <pane ySplit="3" topLeftCell="A57" activePane="bottomLeft" state="frozen"/>
      <selection pane="bottomLeft" activeCell="F65" sqref="F65"/>
    </sheetView>
  </sheetViews>
  <sheetFormatPr baseColWidth="10" defaultColWidth="7.28515625" defaultRowHeight="11.25" x14ac:dyDescent="0.2"/>
  <cols>
    <col min="1" max="1" width="7.28515625" style="1"/>
    <col min="2" max="2" width="9.7109375" style="1" bestFit="1" customWidth="1"/>
    <col min="3" max="5" width="15.7109375" style="1" customWidth="1"/>
    <col min="6" max="6" width="10.140625" style="1" customWidth="1"/>
    <col min="7" max="7" width="9.42578125" style="1" customWidth="1"/>
    <col min="8" max="8" width="9.5703125" style="1" customWidth="1"/>
    <col min="9" max="9" width="15.7109375" style="1" customWidth="1"/>
    <col min="10" max="10" width="19.7109375" style="1" bestFit="1" customWidth="1"/>
    <col min="11" max="11" width="7.5703125" style="1" bestFit="1" customWidth="1"/>
    <col min="12" max="12" width="7.28515625" style="1" customWidth="1"/>
    <col min="13" max="16384" width="7.28515625" style="1"/>
  </cols>
  <sheetData>
    <row r="2" spans="1:12" ht="107.25" customHeight="1" x14ac:dyDescent="0.2">
      <c r="B2" s="44" t="s">
        <v>55</v>
      </c>
      <c r="C2" s="45"/>
      <c r="D2" s="45"/>
      <c r="E2" s="45"/>
      <c r="F2" s="45"/>
      <c r="G2" s="45"/>
      <c r="H2" s="45"/>
      <c r="I2" s="45"/>
      <c r="J2" s="45"/>
      <c r="K2" s="46"/>
    </row>
    <row r="3" spans="1:12" s="2" customFormat="1" ht="39.950000000000003" customHeight="1" x14ac:dyDescent="0.2">
      <c r="B3" s="3" t="s">
        <v>0</v>
      </c>
      <c r="C3" s="41" t="s">
        <v>1</v>
      </c>
      <c r="D3" s="42"/>
      <c r="E3" s="42"/>
      <c r="F3" s="42"/>
      <c r="G3" s="42"/>
      <c r="H3" s="43"/>
      <c r="I3" s="4">
        <v>2017</v>
      </c>
      <c r="J3" s="4">
        <v>2016</v>
      </c>
      <c r="K3" s="3" t="s">
        <v>2</v>
      </c>
    </row>
    <row r="4" spans="1:12" ht="12" customHeight="1" x14ac:dyDescent="0.2">
      <c r="A4" s="5"/>
      <c r="B4" s="8"/>
      <c r="C4" s="9" t="s">
        <v>5</v>
      </c>
      <c r="D4" s="9"/>
      <c r="E4" s="9"/>
      <c r="F4" s="9"/>
      <c r="G4" s="9"/>
      <c r="H4" s="7"/>
      <c r="I4" s="10"/>
      <c r="J4" s="11">
        <v>-29737727.199999571</v>
      </c>
      <c r="K4" s="12" t="s">
        <v>6</v>
      </c>
      <c r="L4" s="5"/>
    </row>
    <row r="5" spans="1:12" ht="12" customHeight="1" x14ac:dyDescent="0.2">
      <c r="A5" s="5"/>
      <c r="B5" s="13">
        <v>900001</v>
      </c>
      <c r="C5" s="9" t="s">
        <v>3</v>
      </c>
      <c r="D5" s="9"/>
      <c r="E5" s="9"/>
      <c r="F5" s="9"/>
      <c r="G5" s="9"/>
      <c r="H5" s="9"/>
      <c r="I5" s="6">
        <f>-816290488.91*-1</f>
        <v>816290488.90999997</v>
      </c>
      <c r="J5" s="14">
        <v>-1509912992.97</v>
      </c>
      <c r="K5" s="12"/>
      <c r="L5" s="5"/>
    </row>
    <row r="6" spans="1:12" ht="12" customHeight="1" x14ac:dyDescent="0.2">
      <c r="A6" s="5"/>
      <c r="B6" s="18">
        <v>4110</v>
      </c>
      <c r="C6" s="17" t="s">
        <v>7</v>
      </c>
      <c r="D6" s="17"/>
      <c r="E6" s="17"/>
      <c r="F6" s="17"/>
      <c r="G6" s="17"/>
      <c r="H6" s="17"/>
      <c r="I6" s="15">
        <v>0</v>
      </c>
      <c r="J6" s="19">
        <v>0</v>
      </c>
      <c r="K6" s="12"/>
      <c r="L6" s="5"/>
    </row>
    <row r="7" spans="1:12" ht="12" customHeight="1" x14ac:dyDescent="0.2">
      <c r="A7" s="5"/>
      <c r="B7" s="21">
        <v>4120</v>
      </c>
      <c r="C7" s="22" t="s">
        <v>8</v>
      </c>
      <c r="D7" s="22"/>
      <c r="E7" s="22"/>
      <c r="F7" s="22"/>
      <c r="G7" s="22"/>
      <c r="H7" s="22"/>
      <c r="I7" s="15">
        <v>0</v>
      </c>
      <c r="J7" s="19">
        <v>0</v>
      </c>
      <c r="K7" s="12"/>
      <c r="L7" s="5"/>
    </row>
    <row r="8" spans="1:12" ht="12" customHeight="1" x14ac:dyDescent="0.2">
      <c r="A8" s="5"/>
      <c r="B8" s="18">
        <v>4130</v>
      </c>
      <c r="C8" s="17" t="s">
        <v>9</v>
      </c>
      <c r="D8" s="17"/>
      <c r="E8" s="17"/>
      <c r="F8" s="17"/>
      <c r="G8" s="17"/>
      <c r="H8" s="17"/>
      <c r="I8" s="15">
        <v>0</v>
      </c>
      <c r="J8" s="19">
        <v>0</v>
      </c>
      <c r="K8" s="12"/>
      <c r="L8" s="5"/>
    </row>
    <row r="9" spans="1:12" ht="12" customHeight="1" x14ac:dyDescent="0.2">
      <c r="A9" s="5"/>
      <c r="B9" s="18">
        <v>4140</v>
      </c>
      <c r="C9" s="17" t="s">
        <v>10</v>
      </c>
      <c r="D9" s="17"/>
      <c r="E9" s="17"/>
      <c r="F9" s="17"/>
      <c r="G9" s="17"/>
      <c r="H9" s="17"/>
      <c r="I9" s="15">
        <v>0</v>
      </c>
      <c r="J9" s="19">
        <v>0</v>
      </c>
      <c r="K9" s="12"/>
      <c r="L9" s="5"/>
    </row>
    <row r="10" spans="1:12" ht="12" customHeight="1" x14ac:dyDescent="0.2">
      <c r="A10" s="5"/>
      <c r="B10" s="18">
        <v>4150</v>
      </c>
      <c r="C10" s="17" t="s">
        <v>12</v>
      </c>
      <c r="D10" s="17"/>
      <c r="E10" s="17"/>
      <c r="F10" s="17"/>
      <c r="G10" s="17"/>
      <c r="H10" s="17"/>
      <c r="I10" s="15">
        <f>-32750262.38*-1</f>
        <v>32750262.379999999</v>
      </c>
      <c r="J10" s="23">
        <v>-41754155.369999997</v>
      </c>
      <c r="K10" s="12"/>
      <c r="L10" s="5"/>
    </row>
    <row r="11" spans="1:12" ht="12" customHeight="1" x14ac:dyDescent="0.2">
      <c r="A11" s="5"/>
      <c r="B11" s="18">
        <v>4160</v>
      </c>
      <c r="C11" s="17" t="s">
        <v>13</v>
      </c>
      <c r="D11" s="17"/>
      <c r="E11" s="17"/>
      <c r="F11" s="17"/>
      <c r="G11" s="17"/>
      <c r="H11" s="17"/>
      <c r="I11" s="15">
        <f>-2527660.14*-1</f>
        <v>2527660.14</v>
      </c>
      <c r="J11" s="23">
        <v>-4466945.78</v>
      </c>
      <c r="K11" s="12"/>
      <c r="L11" s="5"/>
    </row>
    <row r="12" spans="1:12" ht="12" customHeight="1" x14ac:dyDescent="0.2">
      <c r="A12" s="5"/>
      <c r="B12" s="18">
        <v>4170</v>
      </c>
      <c r="C12" s="17" t="s">
        <v>14</v>
      </c>
      <c r="D12" s="17"/>
      <c r="E12" s="17"/>
      <c r="F12" s="17"/>
      <c r="G12" s="17"/>
      <c r="H12" s="17"/>
      <c r="I12" s="15">
        <v>0</v>
      </c>
      <c r="J12" s="19">
        <v>0</v>
      </c>
      <c r="K12" s="12"/>
      <c r="L12" s="5"/>
    </row>
    <row r="13" spans="1:12" ht="12" customHeight="1" x14ac:dyDescent="0.2">
      <c r="A13" s="5"/>
      <c r="B13" s="18">
        <v>4190</v>
      </c>
      <c r="C13" s="17" t="s">
        <v>15</v>
      </c>
      <c r="D13" s="17"/>
      <c r="E13" s="17"/>
      <c r="F13" s="17"/>
      <c r="G13" s="17"/>
      <c r="H13" s="17"/>
      <c r="I13" s="15">
        <v>0</v>
      </c>
      <c r="J13" s="19">
        <v>0</v>
      </c>
      <c r="K13" s="12"/>
      <c r="L13" s="5"/>
    </row>
    <row r="14" spans="1:12" ht="12" customHeight="1" x14ac:dyDescent="0.2">
      <c r="A14" s="5"/>
      <c r="B14" s="18">
        <v>4210</v>
      </c>
      <c r="C14" s="17" t="s">
        <v>16</v>
      </c>
      <c r="D14" s="17"/>
      <c r="E14" s="17"/>
      <c r="F14" s="17"/>
      <c r="G14" s="17"/>
      <c r="H14" s="17"/>
      <c r="I14" s="15">
        <v>0</v>
      </c>
      <c r="J14" s="19">
        <v>0</v>
      </c>
      <c r="K14" s="12"/>
      <c r="L14" s="5"/>
    </row>
    <row r="15" spans="1:12" ht="12" customHeight="1" x14ac:dyDescent="0.2">
      <c r="A15" s="5"/>
      <c r="B15" s="18">
        <v>4220</v>
      </c>
      <c r="C15" s="17" t="s">
        <v>17</v>
      </c>
      <c r="D15" s="17"/>
      <c r="E15" s="17"/>
      <c r="F15" s="17"/>
      <c r="G15" s="17"/>
      <c r="H15" s="17"/>
      <c r="I15" s="15">
        <f>-779779275*-1</f>
        <v>779779275</v>
      </c>
      <c r="J15" s="23">
        <v>-1460026155</v>
      </c>
      <c r="K15" s="12"/>
      <c r="L15" s="5"/>
    </row>
    <row r="16" spans="1:12" ht="12" customHeight="1" x14ac:dyDescent="0.2">
      <c r="A16" s="5"/>
      <c r="B16" s="13">
        <v>4400</v>
      </c>
      <c r="C16" s="22" t="s">
        <v>19</v>
      </c>
      <c r="D16" s="22"/>
      <c r="E16" s="22"/>
      <c r="F16" s="22"/>
      <c r="G16" s="22"/>
      <c r="H16" s="22"/>
      <c r="I16" s="15">
        <f>-1233291.39*-1</f>
        <v>1233291.3899999999</v>
      </c>
      <c r="J16" s="23">
        <v>-3665736.82</v>
      </c>
      <c r="K16" s="12"/>
      <c r="L16" s="5"/>
    </row>
    <row r="17" spans="1:12" ht="12" customHeight="1" x14ac:dyDescent="0.2">
      <c r="A17" s="5"/>
      <c r="B17" s="13">
        <v>900002</v>
      </c>
      <c r="C17" s="9" t="s">
        <v>4</v>
      </c>
      <c r="D17" s="9"/>
      <c r="E17" s="9"/>
      <c r="F17" s="9"/>
      <c r="G17" s="9"/>
      <c r="H17" s="9"/>
      <c r="I17" s="6">
        <v>588235020.08000004</v>
      </c>
      <c r="J17" s="14">
        <v>1539650720.1700001</v>
      </c>
      <c r="K17" s="12"/>
      <c r="L17" s="5"/>
    </row>
    <row r="18" spans="1:12" ht="12" customHeight="1" x14ac:dyDescent="0.2">
      <c r="A18" s="5"/>
      <c r="B18" s="18">
        <v>5110</v>
      </c>
      <c r="C18" s="17" t="s">
        <v>21</v>
      </c>
      <c r="D18" s="17"/>
      <c r="E18" s="17"/>
      <c r="F18" s="17"/>
      <c r="G18" s="17"/>
      <c r="H18" s="17"/>
      <c r="I18" s="15">
        <v>502695091.38</v>
      </c>
      <c r="J18" s="23">
        <v>1313000294.48</v>
      </c>
      <c r="K18" s="12"/>
      <c r="L18" s="5"/>
    </row>
    <row r="19" spans="1:12" ht="12" customHeight="1" x14ac:dyDescent="0.2">
      <c r="A19" s="5"/>
      <c r="B19" s="18">
        <v>5120</v>
      </c>
      <c r="C19" s="17" t="s">
        <v>22</v>
      </c>
      <c r="D19" s="17"/>
      <c r="E19" s="17"/>
      <c r="F19" s="17"/>
      <c r="G19" s="17"/>
      <c r="H19" s="17"/>
      <c r="I19" s="15">
        <v>21650306.739999998</v>
      </c>
      <c r="J19" s="23">
        <v>39912123.079999998</v>
      </c>
      <c r="K19" s="12"/>
      <c r="L19" s="5"/>
    </row>
    <row r="20" spans="1:12" ht="12" customHeight="1" x14ac:dyDescent="0.2">
      <c r="A20" s="5"/>
      <c r="B20" s="18">
        <v>5130</v>
      </c>
      <c r="C20" s="17" t="s">
        <v>23</v>
      </c>
      <c r="D20" s="17"/>
      <c r="E20" s="17"/>
      <c r="F20" s="17"/>
      <c r="G20" s="17"/>
      <c r="H20" s="17"/>
      <c r="I20" s="15">
        <v>60325167.109999999</v>
      </c>
      <c r="J20" s="23">
        <v>182483757</v>
      </c>
      <c r="K20" s="12"/>
      <c r="L20" s="5"/>
    </row>
    <row r="21" spans="1:12" ht="12" customHeight="1" x14ac:dyDescent="0.2">
      <c r="A21" s="5"/>
      <c r="B21" s="18">
        <v>5210</v>
      </c>
      <c r="C21" s="17" t="s">
        <v>24</v>
      </c>
      <c r="D21" s="17"/>
      <c r="E21" s="17"/>
      <c r="F21" s="17"/>
      <c r="G21" s="17"/>
      <c r="H21" s="17"/>
      <c r="I21" s="15">
        <v>0</v>
      </c>
      <c r="J21" s="19">
        <v>0</v>
      </c>
      <c r="K21" s="12"/>
      <c r="L21" s="5"/>
    </row>
    <row r="22" spans="1:12" ht="12" customHeight="1" x14ac:dyDescent="0.2">
      <c r="A22" s="5"/>
      <c r="B22" s="18">
        <v>5220</v>
      </c>
      <c r="C22" s="17" t="s">
        <v>25</v>
      </c>
      <c r="D22" s="17"/>
      <c r="E22" s="17"/>
      <c r="F22" s="17"/>
      <c r="G22" s="17"/>
      <c r="H22" s="17"/>
      <c r="I22" s="15">
        <v>0</v>
      </c>
      <c r="J22" s="19">
        <v>0</v>
      </c>
      <c r="K22" s="12"/>
      <c r="L22" s="5"/>
    </row>
    <row r="23" spans="1:12" ht="12" customHeight="1" x14ac:dyDescent="0.2">
      <c r="A23" s="5"/>
      <c r="B23" s="18">
        <v>5230</v>
      </c>
      <c r="C23" s="17" t="s">
        <v>26</v>
      </c>
      <c r="D23" s="17"/>
      <c r="E23" s="17"/>
      <c r="F23" s="17"/>
      <c r="G23" s="17"/>
      <c r="H23" s="17"/>
      <c r="I23" s="15">
        <v>0</v>
      </c>
      <c r="J23" s="19">
        <v>0</v>
      </c>
      <c r="K23" s="12"/>
      <c r="L23" s="5"/>
    </row>
    <row r="24" spans="1:12" ht="12" customHeight="1" x14ac:dyDescent="0.2">
      <c r="A24" s="5"/>
      <c r="B24" s="18">
        <v>5240</v>
      </c>
      <c r="C24" s="17" t="s">
        <v>27</v>
      </c>
      <c r="D24" s="17"/>
      <c r="E24" s="17"/>
      <c r="F24" s="17"/>
      <c r="G24" s="17"/>
      <c r="H24" s="17"/>
      <c r="I24" s="15">
        <v>1107431.05</v>
      </c>
      <c r="J24" s="23">
        <v>3000</v>
      </c>
      <c r="K24" s="12"/>
      <c r="L24" s="5"/>
    </row>
    <row r="25" spans="1:12" ht="12" customHeight="1" x14ac:dyDescent="0.2">
      <c r="A25" s="5"/>
      <c r="B25" s="18">
        <v>5250</v>
      </c>
      <c r="C25" s="17" t="s">
        <v>28</v>
      </c>
      <c r="D25" s="17"/>
      <c r="E25" s="17"/>
      <c r="F25" s="17"/>
      <c r="G25" s="17"/>
      <c r="H25" s="17"/>
      <c r="I25" s="15">
        <v>2457023.7999999998</v>
      </c>
      <c r="J25" s="23">
        <v>4251545.6100000003</v>
      </c>
      <c r="K25" s="12"/>
      <c r="L25" s="5"/>
    </row>
    <row r="26" spans="1:12" ht="12" customHeight="1" x14ac:dyDescent="0.2">
      <c r="A26" s="5"/>
      <c r="B26" s="18">
        <v>5260</v>
      </c>
      <c r="C26" s="17" t="s">
        <v>29</v>
      </c>
      <c r="D26" s="17"/>
      <c r="E26" s="17"/>
      <c r="F26" s="17"/>
      <c r="G26" s="17"/>
      <c r="H26" s="17"/>
      <c r="I26" s="15">
        <v>0</v>
      </c>
      <c r="J26" s="19">
        <v>0</v>
      </c>
      <c r="K26" s="12"/>
      <c r="L26" s="5"/>
    </row>
    <row r="27" spans="1:12" ht="12" customHeight="1" x14ac:dyDescent="0.2">
      <c r="A27" s="5"/>
      <c r="B27" s="18">
        <v>5270</v>
      </c>
      <c r="C27" s="17" t="s">
        <v>30</v>
      </c>
      <c r="D27" s="17"/>
      <c r="E27" s="17"/>
      <c r="F27" s="17"/>
      <c r="G27" s="17"/>
      <c r="H27" s="17"/>
      <c r="I27" s="15">
        <v>0</v>
      </c>
      <c r="J27" s="19">
        <v>0</v>
      </c>
      <c r="K27" s="12"/>
      <c r="L27" s="5"/>
    </row>
    <row r="28" spans="1:12" ht="12" customHeight="1" x14ac:dyDescent="0.2">
      <c r="A28" s="5"/>
      <c r="B28" s="18">
        <v>5280</v>
      </c>
      <c r="C28" s="17" t="s">
        <v>31</v>
      </c>
      <c r="D28" s="17"/>
      <c r="E28" s="17"/>
      <c r="F28" s="17"/>
      <c r="G28" s="17"/>
      <c r="H28" s="17"/>
      <c r="I28" s="15">
        <v>0</v>
      </c>
      <c r="J28" s="19">
        <v>0</v>
      </c>
      <c r="K28" s="12"/>
      <c r="L28" s="5"/>
    </row>
    <row r="29" spans="1:12" ht="12" customHeight="1" x14ac:dyDescent="0.2">
      <c r="A29" s="5"/>
      <c r="B29" s="18">
        <v>5290</v>
      </c>
      <c r="C29" s="17" t="s">
        <v>32</v>
      </c>
      <c r="D29" s="17"/>
      <c r="E29" s="17"/>
      <c r="F29" s="17"/>
      <c r="G29" s="17"/>
      <c r="H29" s="17"/>
      <c r="I29" s="15">
        <v>0</v>
      </c>
      <c r="J29" s="19">
        <v>0</v>
      </c>
      <c r="K29" s="12"/>
      <c r="L29" s="5"/>
    </row>
    <row r="30" spans="1:12" ht="12" customHeight="1" x14ac:dyDescent="0.2">
      <c r="A30" s="5"/>
      <c r="B30" s="18">
        <v>5310</v>
      </c>
      <c r="C30" s="17" t="s">
        <v>33</v>
      </c>
      <c r="D30" s="17"/>
      <c r="E30" s="17"/>
      <c r="F30" s="17"/>
      <c r="G30" s="17"/>
      <c r="H30" s="17"/>
      <c r="I30" s="15">
        <v>0</v>
      </c>
      <c r="J30" s="19">
        <v>0</v>
      </c>
      <c r="K30" s="12"/>
      <c r="L30" s="5"/>
    </row>
    <row r="31" spans="1:12" ht="12" customHeight="1" x14ac:dyDescent="0.2">
      <c r="A31" s="5"/>
      <c r="B31" s="18">
        <v>5320</v>
      </c>
      <c r="C31" s="17" t="s">
        <v>11</v>
      </c>
      <c r="D31" s="17"/>
      <c r="E31" s="17"/>
      <c r="F31" s="17"/>
      <c r="G31" s="17"/>
      <c r="H31" s="17"/>
      <c r="I31" s="15">
        <v>0</v>
      </c>
      <c r="J31" s="19">
        <v>0</v>
      </c>
      <c r="K31" s="12"/>
      <c r="L31" s="5"/>
    </row>
    <row r="32" spans="1:12" ht="12" customHeight="1" x14ac:dyDescent="0.2">
      <c r="A32" s="5"/>
      <c r="B32" s="18">
        <v>5330</v>
      </c>
      <c r="C32" s="17" t="s">
        <v>34</v>
      </c>
      <c r="D32" s="17"/>
      <c r="E32" s="17"/>
      <c r="F32" s="17"/>
      <c r="G32" s="17"/>
      <c r="H32" s="17"/>
      <c r="I32" s="15">
        <v>0</v>
      </c>
      <c r="J32" s="19">
        <v>0</v>
      </c>
      <c r="K32" s="12"/>
      <c r="L32" s="5"/>
    </row>
    <row r="33" spans="1:12" ht="12" customHeight="1" x14ac:dyDescent="0.2">
      <c r="A33" s="5"/>
      <c r="B33" s="13">
        <v>4500</v>
      </c>
      <c r="C33" s="22" t="s">
        <v>35</v>
      </c>
      <c r="D33" s="22"/>
      <c r="E33" s="22"/>
      <c r="F33" s="22"/>
      <c r="G33" s="22"/>
      <c r="H33" s="22"/>
      <c r="I33" s="15">
        <v>0</v>
      </c>
      <c r="J33" s="19">
        <v>0</v>
      </c>
      <c r="K33" s="12"/>
      <c r="L33" s="5"/>
    </row>
    <row r="34" spans="1:12" ht="12" customHeight="1" x14ac:dyDescent="0.2">
      <c r="A34" s="5"/>
      <c r="B34" s="13">
        <v>900003</v>
      </c>
      <c r="C34" s="20" t="s">
        <v>36</v>
      </c>
      <c r="D34" s="20"/>
      <c r="E34" s="20"/>
      <c r="F34" s="20"/>
      <c r="G34" s="20"/>
      <c r="H34" s="20"/>
      <c r="I34" s="6">
        <f>-228055468.83*-1</f>
        <v>228055468.83000001</v>
      </c>
      <c r="J34" s="14">
        <v>29737727.199999999</v>
      </c>
      <c r="K34" s="12"/>
      <c r="L34" s="5"/>
    </row>
    <row r="35" spans="1:12" ht="12" customHeight="1" x14ac:dyDescent="0.2">
      <c r="A35" s="5"/>
      <c r="B35" s="18"/>
      <c r="C35" s="20" t="s">
        <v>37</v>
      </c>
      <c r="D35" s="20"/>
      <c r="E35" s="20"/>
      <c r="F35" s="20"/>
      <c r="G35" s="20"/>
      <c r="H35" s="20"/>
      <c r="I35" s="6">
        <v>-34240938.509999998</v>
      </c>
      <c r="J35" s="27">
        <v>161298013.59</v>
      </c>
      <c r="K35" s="12"/>
      <c r="L35" s="5"/>
    </row>
    <row r="36" spans="1:12" ht="12" customHeight="1" x14ac:dyDescent="0.2">
      <c r="A36" s="5"/>
      <c r="B36" s="13">
        <v>900004</v>
      </c>
      <c r="C36" s="20" t="s">
        <v>3</v>
      </c>
      <c r="D36" s="20"/>
      <c r="E36" s="20"/>
      <c r="F36" s="20"/>
      <c r="G36" s="20"/>
      <c r="H36" s="20"/>
      <c r="I36" s="15">
        <f>-2847727.3*-1</f>
        <v>2847727.3</v>
      </c>
      <c r="J36" s="23">
        <v>-884070</v>
      </c>
      <c r="K36" s="12"/>
      <c r="L36" s="5"/>
    </row>
    <row r="37" spans="1:12" ht="12" customHeight="1" x14ac:dyDescent="0.2">
      <c r="A37" s="5"/>
      <c r="B37" s="16"/>
      <c r="C37" s="22" t="s">
        <v>18</v>
      </c>
      <c r="D37" s="22"/>
      <c r="E37" s="22"/>
      <c r="F37" s="22"/>
      <c r="G37" s="22"/>
      <c r="H37" s="22"/>
      <c r="I37" s="15">
        <v>0</v>
      </c>
      <c r="J37" s="19">
        <v>0</v>
      </c>
      <c r="K37" s="12"/>
      <c r="L37" s="5"/>
    </row>
    <row r="38" spans="1:12" ht="12" customHeight="1" x14ac:dyDescent="0.2">
      <c r="A38" s="5"/>
      <c r="B38" s="16"/>
      <c r="C38" s="22" t="s">
        <v>20</v>
      </c>
      <c r="D38" s="22"/>
      <c r="E38" s="22"/>
      <c r="F38" s="22"/>
      <c r="G38" s="22"/>
      <c r="H38" s="22"/>
      <c r="I38" s="15">
        <v>0</v>
      </c>
      <c r="J38" s="19">
        <v>0</v>
      </c>
      <c r="K38" s="12"/>
      <c r="L38" s="5"/>
    </row>
    <row r="39" spans="1:12" ht="12" customHeight="1" x14ac:dyDescent="0.2">
      <c r="A39" s="5"/>
      <c r="B39" s="13">
        <v>4600</v>
      </c>
      <c r="C39" s="22" t="s">
        <v>38</v>
      </c>
      <c r="D39" s="22"/>
      <c r="E39" s="22"/>
      <c r="F39" s="22"/>
      <c r="G39" s="22"/>
      <c r="H39" s="22"/>
      <c r="I39" s="15">
        <f>-2847727.3*-1</f>
        <v>2847727.3</v>
      </c>
      <c r="J39" s="23">
        <v>-884070</v>
      </c>
      <c r="K39" s="12"/>
      <c r="L39" s="5"/>
    </row>
    <row r="40" spans="1:12" ht="12" customHeight="1" x14ac:dyDescent="0.2">
      <c r="A40" s="5"/>
      <c r="B40" s="13">
        <v>900005</v>
      </c>
      <c r="C40" s="20" t="s">
        <v>4</v>
      </c>
      <c r="D40" s="20"/>
      <c r="E40" s="20"/>
      <c r="F40" s="20"/>
      <c r="G40" s="20"/>
      <c r="H40" s="20"/>
      <c r="I40" s="15">
        <v>37088665.810000002</v>
      </c>
      <c r="J40" s="23">
        <v>162182083.59</v>
      </c>
      <c r="K40" s="12"/>
      <c r="L40" s="5"/>
    </row>
    <row r="41" spans="1:12" ht="12" customHeight="1" x14ac:dyDescent="0.2">
      <c r="A41" s="5"/>
      <c r="B41" s="16">
        <v>1230</v>
      </c>
      <c r="C41" s="22" t="s">
        <v>18</v>
      </c>
      <c r="D41" s="22"/>
      <c r="E41" s="22"/>
      <c r="F41" s="22"/>
      <c r="G41" s="22"/>
      <c r="H41" s="22"/>
      <c r="I41" s="15">
        <v>22594427.879999999</v>
      </c>
      <c r="J41" s="23">
        <v>113129084.16</v>
      </c>
      <c r="K41" s="12" t="s">
        <v>39</v>
      </c>
      <c r="L41" s="5"/>
    </row>
    <row r="42" spans="1:12" ht="12" customHeight="1" x14ac:dyDescent="0.2">
      <c r="A42" s="5"/>
      <c r="B42" s="16" t="s">
        <v>40</v>
      </c>
      <c r="C42" s="22" t="s">
        <v>20</v>
      </c>
      <c r="D42" s="22"/>
      <c r="E42" s="22"/>
      <c r="F42" s="22"/>
      <c r="G42" s="22"/>
      <c r="H42" s="22"/>
      <c r="I42" s="15">
        <v>13857289.17</v>
      </c>
      <c r="J42" s="23">
        <v>48674044.229999997</v>
      </c>
      <c r="K42" s="12" t="s">
        <v>39</v>
      </c>
      <c r="L42" s="5"/>
    </row>
    <row r="43" spans="1:12" ht="12" customHeight="1" x14ac:dyDescent="0.2">
      <c r="A43" s="5"/>
      <c r="B43" s="13">
        <v>4700</v>
      </c>
      <c r="C43" s="22" t="s">
        <v>41</v>
      </c>
      <c r="D43" s="22"/>
      <c r="E43" s="22"/>
      <c r="F43" s="22"/>
      <c r="G43" s="22"/>
      <c r="H43" s="22"/>
      <c r="I43" s="15">
        <v>636948.76</v>
      </c>
      <c r="J43" s="23">
        <v>378955.2</v>
      </c>
      <c r="K43" s="12"/>
      <c r="L43" s="5"/>
    </row>
    <row r="44" spans="1:12" ht="12" customHeight="1" x14ac:dyDescent="0.2">
      <c r="A44" s="5"/>
      <c r="B44" s="13">
        <v>900006</v>
      </c>
      <c r="C44" s="20" t="s">
        <v>42</v>
      </c>
      <c r="D44" s="20"/>
      <c r="E44" s="20"/>
      <c r="F44" s="20"/>
      <c r="G44" s="20"/>
      <c r="H44" s="20"/>
      <c r="I44" s="15">
        <v>-34240938.509999998</v>
      </c>
      <c r="J44" s="23">
        <v>161298013.59</v>
      </c>
      <c r="K44" s="12"/>
      <c r="L44" s="5"/>
    </row>
    <row r="45" spans="1:12" ht="12" customHeight="1" x14ac:dyDescent="0.2">
      <c r="A45" s="5"/>
      <c r="B45" s="18"/>
      <c r="C45" s="20" t="s">
        <v>43</v>
      </c>
      <c r="D45" s="20"/>
      <c r="E45" s="20"/>
      <c r="F45" s="20"/>
      <c r="G45" s="20"/>
      <c r="H45" s="20"/>
      <c r="I45" s="6">
        <v>-35656915.270000003</v>
      </c>
      <c r="J45" s="27">
        <v>-174080877.03</v>
      </c>
      <c r="K45" s="12"/>
      <c r="L45" s="5"/>
    </row>
    <row r="46" spans="1:12" ht="12" customHeight="1" x14ac:dyDescent="0.2">
      <c r="A46" s="5"/>
      <c r="B46" s="13">
        <v>900007</v>
      </c>
      <c r="C46" s="20" t="s">
        <v>3</v>
      </c>
      <c r="D46" s="20"/>
      <c r="E46" s="20"/>
      <c r="F46" s="20"/>
      <c r="G46" s="20"/>
      <c r="H46" s="20"/>
      <c r="I46" s="15">
        <v>0</v>
      </c>
      <c r="J46" s="19">
        <v>0</v>
      </c>
      <c r="K46" s="12"/>
      <c r="L46" s="5"/>
    </row>
    <row r="47" spans="1:12" ht="12" customHeight="1" x14ac:dyDescent="0.2">
      <c r="A47" s="5"/>
      <c r="B47" s="30"/>
      <c r="C47" s="22" t="s">
        <v>44</v>
      </c>
      <c r="D47" s="22"/>
      <c r="E47" s="22"/>
      <c r="F47" s="22"/>
      <c r="G47" s="22"/>
      <c r="H47" s="22"/>
      <c r="I47" s="15">
        <v>0</v>
      </c>
      <c r="J47" s="19">
        <v>0</v>
      </c>
      <c r="K47" s="12"/>
      <c r="L47" s="5"/>
    </row>
    <row r="48" spans="1:12" ht="12" customHeight="1" x14ac:dyDescent="0.2">
      <c r="A48" s="5"/>
      <c r="B48" s="16">
        <v>2233</v>
      </c>
      <c r="C48" s="22" t="s">
        <v>45</v>
      </c>
      <c r="D48" s="22"/>
      <c r="E48" s="22"/>
      <c r="F48" s="22"/>
      <c r="G48" s="22"/>
      <c r="H48" s="22"/>
      <c r="I48" s="15">
        <v>0</v>
      </c>
      <c r="J48" s="19">
        <v>0</v>
      </c>
      <c r="K48" s="12"/>
      <c r="L48" s="5"/>
    </row>
    <row r="49" spans="1:12" ht="12" customHeight="1" x14ac:dyDescent="0.2">
      <c r="A49" s="5"/>
      <c r="B49" s="31">
        <v>2234</v>
      </c>
      <c r="C49" s="22" t="s">
        <v>46</v>
      </c>
      <c r="D49" s="22"/>
      <c r="E49" s="22"/>
      <c r="F49" s="22"/>
      <c r="G49" s="22"/>
      <c r="H49" s="22"/>
      <c r="I49" s="15">
        <v>0</v>
      </c>
      <c r="J49" s="19">
        <v>0</v>
      </c>
      <c r="K49" s="12"/>
      <c r="L49" s="5"/>
    </row>
    <row r="50" spans="1:12" ht="12" customHeight="1" x14ac:dyDescent="0.2">
      <c r="A50" s="5"/>
      <c r="B50" s="32">
        <v>4800</v>
      </c>
      <c r="C50" s="22" t="s">
        <v>47</v>
      </c>
      <c r="D50" s="22"/>
      <c r="E50" s="22"/>
      <c r="F50" s="22"/>
      <c r="G50" s="22"/>
      <c r="H50" s="22"/>
      <c r="I50" s="15">
        <v>0</v>
      </c>
      <c r="J50" s="19">
        <v>0</v>
      </c>
      <c r="K50" s="12"/>
      <c r="L50" s="5"/>
    </row>
    <row r="51" spans="1:12" ht="12" customHeight="1" x14ac:dyDescent="0.2">
      <c r="A51" s="5"/>
      <c r="B51" s="32">
        <v>900008</v>
      </c>
      <c r="C51" s="20" t="s">
        <v>4</v>
      </c>
      <c r="D51" s="20"/>
      <c r="E51" s="20"/>
      <c r="F51" s="20"/>
      <c r="G51" s="20"/>
      <c r="H51" s="20"/>
      <c r="I51" s="15">
        <v>35656915.270000003</v>
      </c>
      <c r="J51" s="23">
        <v>-174080877.03</v>
      </c>
      <c r="K51" s="12"/>
      <c r="L51" s="5"/>
    </row>
    <row r="52" spans="1:12" ht="12" customHeight="1" x14ac:dyDescent="0.2">
      <c r="A52" s="5"/>
      <c r="B52" s="31"/>
      <c r="C52" s="22" t="s">
        <v>48</v>
      </c>
      <c r="D52" s="22"/>
      <c r="E52" s="22"/>
      <c r="F52" s="22"/>
      <c r="G52" s="22"/>
      <c r="H52" s="22"/>
      <c r="I52" s="15">
        <v>0</v>
      </c>
      <c r="J52" s="19">
        <v>0</v>
      </c>
      <c r="K52" s="12"/>
      <c r="L52" s="5"/>
    </row>
    <row r="53" spans="1:12" ht="12" customHeight="1" x14ac:dyDescent="0.2">
      <c r="A53" s="5"/>
      <c r="B53" s="16">
        <v>2131</v>
      </c>
      <c r="C53" s="22" t="s">
        <v>45</v>
      </c>
      <c r="D53" s="22"/>
      <c r="E53" s="22"/>
      <c r="F53" s="22"/>
      <c r="G53" s="22"/>
      <c r="H53" s="22"/>
      <c r="I53" s="15">
        <v>0</v>
      </c>
      <c r="J53" s="19">
        <v>0</v>
      </c>
      <c r="K53" s="12"/>
      <c r="L53" s="5"/>
    </row>
    <row r="54" spans="1:12" ht="12" customHeight="1" x14ac:dyDescent="0.2">
      <c r="A54" s="5"/>
      <c r="B54" s="31">
        <v>2132</v>
      </c>
      <c r="C54" s="22" t="s">
        <v>46</v>
      </c>
      <c r="D54" s="22"/>
      <c r="E54" s="22"/>
      <c r="F54" s="22"/>
      <c r="G54" s="22"/>
      <c r="H54" s="22"/>
      <c r="I54" s="15">
        <v>0</v>
      </c>
      <c r="J54" s="19">
        <v>0</v>
      </c>
      <c r="K54" s="12"/>
      <c r="L54" s="5"/>
    </row>
    <row r="55" spans="1:12" ht="12" customHeight="1" x14ac:dyDescent="0.2">
      <c r="A55" s="5"/>
      <c r="B55" s="32">
        <v>4900</v>
      </c>
      <c r="C55" s="22" t="s">
        <v>49</v>
      </c>
      <c r="D55" s="22"/>
      <c r="E55" s="22"/>
      <c r="F55" s="22"/>
      <c r="G55" s="22"/>
      <c r="H55" s="22"/>
      <c r="I55" s="15">
        <v>35656915.270000003</v>
      </c>
      <c r="J55" s="23">
        <v>-174080877.03</v>
      </c>
      <c r="K55" s="12"/>
      <c r="L55" s="5"/>
    </row>
    <row r="56" spans="1:12" ht="12" customHeight="1" x14ac:dyDescent="0.2">
      <c r="A56" s="5"/>
      <c r="B56" s="13">
        <v>900009</v>
      </c>
      <c r="C56" s="9" t="s">
        <v>50</v>
      </c>
      <c r="D56" s="9"/>
      <c r="E56" s="9"/>
      <c r="F56" s="9"/>
      <c r="G56" s="9"/>
      <c r="H56" s="9"/>
      <c r="I56" s="6">
        <v>-35656915.270000003</v>
      </c>
      <c r="J56" s="14">
        <v>-174080877.03</v>
      </c>
      <c r="K56" s="12"/>
      <c r="L56" s="5"/>
    </row>
    <row r="57" spans="1:12" ht="12" customHeight="1" x14ac:dyDescent="0.2">
      <c r="A57" s="5"/>
      <c r="B57" s="13">
        <v>9000010</v>
      </c>
      <c r="C57" s="9" t="s">
        <v>51</v>
      </c>
      <c r="D57" s="9"/>
      <c r="E57" s="9"/>
      <c r="F57" s="9"/>
      <c r="G57" s="9"/>
      <c r="H57" s="9"/>
      <c r="I57" s="6">
        <v>158157615.05000001</v>
      </c>
      <c r="J57" s="33">
        <v>-16954863.760000002</v>
      </c>
      <c r="K57" s="12"/>
      <c r="L57" s="5"/>
    </row>
    <row r="58" spans="1:12" ht="12" x14ac:dyDescent="0.2">
      <c r="A58" s="5"/>
      <c r="B58" s="13">
        <v>9000011</v>
      </c>
      <c r="C58" s="9" t="s">
        <v>52</v>
      </c>
      <c r="D58" s="9"/>
      <c r="E58" s="9"/>
      <c r="F58" s="9"/>
      <c r="G58" s="9"/>
      <c r="H58" s="9"/>
      <c r="I58" s="6">
        <v>686697003.99000001</v>
      </c>
      <c r="J58" s="33">
        <v>703651867.75</v>
      </c>
      <c r="K58" s="12" t="s">
        <v>53</v>
      </c>
      <c r="L58" s="5"/>
    </row>
    <row r="59" spans="1:12" ht="12" x14ac:dyDescent="0.2">
      <c r="A59" s="5"/>
      <c r="B59" s="34">
        <v>9000012</v>
      </c>
      <c r="C59" s="35" t="s">
        <v>54</v>
      </c>
      <c r="D59" s="35"/>
      <c r="E59" s="35"/>
      <c r="F59" s="35"/>
      <c r="G59" s="35"/>
      <c r="H59" s="35"/>
      <c r="I59" s="36">
        <v>844854619.03999996</v>
      </c>
      <c r="J59" s="37">
        <v>686697003.99000001</v>
      </c>
      <c r="K59" s="38" t="s">
        <v>53</v>
      </c>
      <c r="L59" s="5"/>
    </row>
    <row r="60" spans="1:12" ht="11.25" customHeight="1" x14ac:dyDescent="0.2">
      <c r="A60" s="5"/>
      <c r="B60" s="53" t="s">
        <v>56</v>
      </c>
      <c r="C60" s="53"/>
      <c r="D60" s="53"/>
      <c r="E60" s="53"/>
      <c r="F60" s="53"/>
      <c r="G60" s="53"/>
      <c r="H60" s="53"/>
      <c r="I60" s="53"/>
      <c r="J60" s="53"/>
      <c r="K60" s="53"/>
      <c r="L60" s="5"/>
    </row>
    <row r="61" spans="1:12" ht="11.25" customHeight="1" x14ac:dyDescent="0.2">
      <c r="A61" s="5"/>
      <c r="B61" s="24"/>
      <c r="C61" s="24"/>
      <c r="D61" s="24"/>
      <c r="E61" s="24"/>
      <c r="F61" s="24"/>
      <c r="G61" s="24"/>
      <c r="H61" s="24"/>
      <c r="I61" s="40"/>
      <c r="J61" s="39"/>
      <c r="K61" s="24"/>
      <c r="L61" s="5"/>
    </row>
    <row r="62" spans="1:12" ht="11.25" customHeight="1" x14ac:dyDescent="0.2">
      <c r="A62" s="5"/>
      <c r="B62" s="24"/>
      <c r="C62" s="24"/>
      <c r="D62" s="24"/>
      <c r="E62" s="24"/>
      <c r="F62" s="24"/>
      <c r="G62" s="24"/>
      <c r="H62" s="24"/>
      <c r="I62" s="40"/>
      <c r="J62" s="39"/>
      <c r="K62" s="24"/>
      <c r="L62" s="5"/>
    </row>
    <row r="63" spans="1:12" ht="11.25" customHeight="1" x14ac:dyDescent="0.2">
      <c r="A63" s="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5"/>
    </row>
    <row r="64" spans="1:12" ht="12" customHeight="1" x14ac:dyDescent="0.2">
      <c r="A64" s="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5"/>
    </row>
    <row r="65" spans="1:12" ht="42" customHeight="1" x14ac:dyDescent="0.2">
      <c r="A65" s="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5"/>
    </row>
    <row r="66" spans="1:12" ht="12" customHeight="1" x14ac:dyDescent="0.2">
      <c r="A66" s="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5"/>
    </row>
    <row r="67" spans="1:12" ht="12" customHeight="1" x14ac:dyDescent="0.2">
      <c r="A67" s="5"/>
      <c r="B67" s="47"/>
      <c r="C67" s="47"/>
      <c r="D67" s="48"/>
      <c r="E67" s="48"/>
      <c r="F67" s="49"/>
      <c r="G67" s="49"/>
      <c r="H67" s="49"/>
      <c r="I67" s="49"/>
      <c r="J67" s="28"/>
      <c r="K67" s="26"/>
      <c r="L67" s="5"/>
    </row>
    <row r="68" spans="1:12" ht="27" customHeight="1" x14ac:dyDescent="0.2">
      <c r="A68" s="5"/>
      <c r="B68" s="50"/>
      <c r="C68" s="50"/>
      <c r="D68" s="51"/>
      <c r="E68" s="51"/>
      <c r="F68" s="51"/>
      <c r="G68" s="51"/>
      <c r="H68" s="51"/>
      <c r="I68" s="51"/>
      <c r="J68" s="52"/>
      <c r="K68" s="52"/>
      <c r="L68" s="5"/>
    </row>
    <row r="69" spans="1:12" ht="12" customHeight="1" x14ac:dyDescent="0.2">
      <c r="A69" s="5"/>
      <c r="B69" s="47"/>
      <c r="C69" s="47"/>
      <c r="D69" s="48"/>
      <c r="E69" s="48"/>
      <c r="F69" s="49"/>
      <c r="G69" s="49"/>
      <c r="H69" s="49"/>
      <c r="I69" s="49"/>
      <c r="J69" s="49"/>
      <c r="K69" s="26"/>
      <c r="L69" s="5"/>
    </row>
    <row r="70" spans="1:12" ht="11.25" customHeight="1" x14ac:dyDescent="0.2">
      <c r="A70" s="5"/>
      <c r="B70" s="50"/>
      <c r="C70" s="50"/>
      <c r="D70" s="51"/>
      <c r="E70" s="51"/>
      <c r="F70" s="51"/>
      <c r="G70" s="51"/>
      <c r="H70" s="51"/>
      <c r="I70" s="51"/>
      <c r="J70" s="51"/>
      <c r="K70" s="29"/>
      <c r="L70" s="5"/>
    </row>
    <row r="71" spans="1:12" x14ac:dyDescent="0.2">
      <c r="A71" s="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5"/>
    </row>
    <row r="72" spans="1:12" x14ac:dyDescent="0.2">
      <c r="A72" s="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5"/>
    </row>
    <row r="73" spans="1:12" x14ac:dyDescent="0.2">
      <c r="A73" s="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5"/>
    </row>
    <row r="74" spans="1:12" x14ac:dyDescent="0.2">
      <c r="A74" s="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</sheetData>
  <mergeCells count="20">
    <mergeCell ref="B70:C70"/>
    <mergeCell ref="D70:E70"/>
    <mergeCell ref="F70:H70"/>
    <mergeCell ref="I70:J70"/>
    <mergeCell ref="F68:G68"/>
    <mergeCell ref="H68:I68"/>
    <mergeCell ref="J68:K68"/>
    <mergeCell ref="B69:C69"/>
    <mergeCell ref="D69:E69"/>
    <mergeCell ref="F69:H69"/>
    <mergeCell ref="I69:J69"/>
    <mergeCell ref="B68:C68"/>
    <mergeCell ref="D68:E68"/>
    <mergeCell ref="C3:H3"/>
    <mergeCell ref="B2:K2"/>
    <mergeCell ref="B67:C67"/>
    <mergeCell ref="D67:E67"/>
    <mergeCell ref="F67:G67"/>
    <mergeCell ref="H67:I67"/>
    <mergeCell ref="B60:K60"/>
  </mergeCells>
  <dataValidations count="5">
    <dataValidation allowBlank="1" showInputMessage="1" showErrorMessage="1" prompt="Muestra el saldo de las cuentas acumulado al trimestre correspondiente al que se presenta." sqref="I3"/>
    <dataValidation allowBlank="1" showInputMessage="1" showErrorMessage="1" prompt="Muestra el saldo de las cuentas acumulado al trimestre correspondiente al que se presento en el ejercicio 2015." sqref="J3"/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Dato alfanumérico con el que se vincula este estado financiero con el documento denominado &quot;Notas a los Estados Financieros&quot;." sqref="K3"/>
    <dataValidation allowBlank="1" showInputMessage="1" showErrorMessage="1" prompt="Corresponde al número de cuenta al 4° nivel del Plan de Cuentas emitido por el CONAC (DOF 23/12/2015)." sqref="B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Gloria GB. Bermudez</cp:lastModifiedBy>
  <dcterms:created xsi:type="dcterms:W3CDTF">2017-07-11T19:00:41Z</dcterms:created>
  <dcterms:modified xsi:type="dcterms:W3CDTF">2017-08-14T16:17:31Z</dcterms:modified>
</cp:coreProperties>
</file>