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675"/>
  </bookViews>
  <sheets>
    <sheet name="4-EAEPEA_GTO_PJEG_03_17" sheetId="1" r:id="rId1"/>
  </sheets>
  <definedNames>
    <definedName name="_xlnm.Print_Area" localSheetId="0">'4-EAEPEA_GTO_PJEG_03_17'!$A$1:$H$49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4" i="1" l="1"/>
  <c r="G4" i="1"/>
  <c r="E5" i="1"/>
  <c r="G5" i="1"/>
  <c r="E6" i="1"/>
  <c r="G6" i="1"/>
  <c r="E7" i="1"/>
  <c r="G7" i="1"/>
  <c r="D7" i="1"/>
  <c r="D6" i="1" s="1"/>
  <c r="D5" i="1" s="1"/>
  <c r="D4" i="1" s="1"/>
  <c r="E8" i="1"/>
  <c r="F8" i="1"/>
  <c r="F7" i="1" s="1"/>
  <c r="F6" i="1" s="1"/>
  <c r="F5" i="1" s="1"/>
  <c r="F4" i="1" s="1"/>
  <c r="G8" i="1"/>
  <c r="C11" i="1" l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<sst xmlns="http://schemas.openxmlformats.org/spreadsheetml/2006/main" count="68" uniqueCount="53">
  <si>
    <t>PODER JUDICIAL DEL ESTADO DE GUANAJUATO
ESTADO ANALÍTICO DEL EJERCICIO DEL PRESUPUESTO DE EGRESOS CLASIFICACIÓN ADMINISTRATIVA
DEL 1 DE ENERO AL 30 DE SEPTIEMBRE DE 2017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</si>
  <si>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</si>
  <si>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</si>
  <si>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</si>
  <si>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</si>
  <si>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</si>
  <si>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</si>
  <si>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</si>
  <si>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</si>
  <si>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****** EAEPE-CA</t>
  </si>
  <si>
    <t>*****  2     SECTOR PÚBLICO DE LAS EF</t>
  </si>
  <si>
    <t>****   21    NO FINANCIERO</t>
  </si>
  <si>
    <t>***    211   GOBIERNO GENERAL ESTATAL</t>
  </si>
  <si>
    <t>**     2111  Gobierno Estatal</t>
  </si>
  <si>
    <t>*      21113 Poder Judicial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</si>
  <si>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</si>
  <si>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</si>
  <si>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</si>
  <si>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</si>
  <si>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DIR.OFIC.CE.ACTUARIO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</si>
  <si>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</si>
  <si>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</si>
  <si>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</si>
  <si>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</si>
  <si>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</si>
  <si>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C.E.JUSTICIA ALTERNA</t>
  </si>
  <si>
    <t xml:space="preserve">       312   JUZGADOS DE ORALIDAD PENAL</t>
  </si>
  <si>
    <t xml:space="preserve">       313   JDO.ORAL FAMILIA</t>
  </si>
  <si>
    <t xml:space="preserve">       314   EJECUC.SANCION PENAL</t>
  </si>
  <si>
    <t xml:space="preserve">       315   JUZGADOS PARA ADOLESCENTES</t>
  </si>
  <si>
    <t xml:space="preserve">       316   VISITADURIA JUDICIAL</t>
  </si>
  <si>
    <t xml:space="preserve">       317   ESC.ESTUDIO E INVEST</t>
  </si>
  <si>
    <t xml:space="preserve">       318   DIR.TEC. INFO Y TELE</t>
  </si>
  <si>
    <t xml:space="preserve">       319   DIR. ARCHIVO GENERAL</t>
  </si>
  <si>
    <t xml:space="preserve">       320   DIR.ASUNTOS JURIDICO</t>
  </si>
  <si>
    <t xml:space="preserve">       321   DIR.PLANEACIÓN ESTAD</t>
  </si>
  <si>
    <t xml:space="preserve">       322   DIR.SEGURIDAD INSTIT</t>
  </si>
  <si>
    <t xml:space="preserve">       323   COMUNICACIÓN SOCIAL</t>
  </si>
  <si>
    <t xml:space="preserve">       324   U.ACCESO INFORMACIÓN</t>
  </si>
  <si>
    <t xml:space="preserve">       325   COMITEEQUIDAD GENERO</t>
  </si>
  <si>
    <t xml:space="preserve">       326   JUZGADOS ORALIDAD MERCANTIL</t>
  </si>
  <si>
    <t xml:space="preserve">       327   SISTEMA DE GESTION ORAL</t>
  </si>
  <si>
    <t>FAUX</t>
  </si>
  <si>
    <t xml:space="preserve">       FAUX  FONDO AUXILIAR</t>
  </si>
  <si>
    <t>PROD</t>
  </si>
  <si>
    <t xml:space="preserve">       PROD  PRODUCTOS</t>
  </si>
  <si>
    <t>REF</t>
  </si>
  <si>
    <t xml:space="preserve">       REF   REFRENDO COMPROMETIDO</t>
  </si>
  <si>
    <t>REM</t>
  </si>
  <si>
    <t xml:space="preserve">       REM   REMANENTE</t>
  </si>
  <si>
    <t>NOTA: Al termino de este trimestre no existe Subejercicio, únicamente se considera Subejercicio al cierre del ejercicio</t>
  </si>
  <si>
    <t>Bajo protesta de decir verdad declaramos que los Estados Financieros y sus notas, son razonablemente correctos y son responsabilidad del emisor.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</si>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</sst>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49" fontId="3" fillId="0" borderId="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0" fontId="3" fillId="0" borderId="6" xfId="0" applyFont="1" applyBorder="1"/>
    <xf numFmtId="49" fontId="3" fillId="0" borderId="7" xfId="0" applyNumberFormat="1" applyFont="1" applyFill="1" applyBorder="1" applyAlignment="1">
      <alignment horizontal="left"/>
    </xf>
    <xf numFmtId="164" fontId="0" fillId="0" borderId="6" xfId="0" applyNumberFormat="1" applyFill="1" applyBorder="1"/>
    <xf numFmtId="49" fontId="4" fillId="0" borderId="7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/>
    <xf numFmtId="0" fontId="3" fillId="0" borderId="8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164" fontId="0" fillId="0" borderId="8" xfId="0" applyNumberFormat="1" applyFill="1" applyBorder="1"/>
    <xf numFmtId="49" fontId="4" fillId="0" borderId="6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1133475</xdr:colOff>
      <xdr:row>0</xdr:row>
      <xdr:rowOff>619124</xdr:rowOff>
    </xdr:to>
    <xdr:pic>
      <xdr:nvPicPr>
        <xdr:cNvPr id="2" name="3 Imagen" descr="http://www.poderjudicial-gto.gob.mx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19249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45</xdr:row>
      <xdr:rowOff>47625</xdr:rowOff>
    </xdr:from>
    <xdr:to>
      <xdr:col>7</xdr:col>
      <xdr:colOff>1981200</xdr:colOff>
      <xdr:row>48</xdr:row>
      <xdr:rowOff>160173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4" t="66827" r="9751" b="25967"/>
        <a:stretch/>
      </xdr:blipFill>
      <xdr:spPr>
        <a:xfrm>
          <a:off x="38100" y="9601200"/>
          <a:ext cx="10467975" cy="6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7.28515625" style="1" customWidth="1"/>
    <col min="2" max="2" width="38.42578125" style="1" bestFit="1" customWidth="1"/>
    <col min="3" max="7" width="16.42578125" style="1" customWidth="1"/>
    <col min="8" max="8" width="30.85546875" style="1" customWidth="1"/>
    <col min="9" max="9" width="15" style="1" customWidth="1"/>
    <col min="10" max="10" width="13.7109375" style="1" bestFit="1" customWidth="1"/>
    <col min="11" max="16384" width="11.42578125" style="1"/>
  </cols>
  <sheetData>
    <row r="1" spans="1:8" ht="51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8" ht="27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 x14ac:dyDescent="0.3">
      <c r="A3" s="5"/>
      <c r="B3" s="6" t="s">
        <v>9</v>
      </c>
      <c r="C3" s="7">
        <f>1584486508+C53</f>
        <v>1602041508</v>
      </c>
      <c r="D3" s="7">
        <v>251383507.91999999</v>
      </c>
      <c r="E3" s="7">
        <v>1853425015.9200001</v>
      </c>
      <c r="F3" s="7">
        <v>997643356.63</v>
      </c>
      <c r="G3" s="7">
        <v>995465062.65999997</v>
      </c>
      <c r="H3" s="7"/>
    </row>
    <row r="4" spans="1:8" ht="15.75" x14ac:dyDescent="0.3">
      <c r="A4" s="8"/>
      <c r="B4" s="9" t="s">
        <v>10</v>
      </c>
      <c r="C4" s="10">
        <f>1584486508+C54</f>
        <v>1602041508</v>
      </c>
      <c r="D4" s="10">
        <f>D5</f>
        <v>251383507.91999999</v>
      </c>
      <c r="E4" s="10">
        <f t="shared" ref="E4:G4" si="0">E5</f>
        <v>1853425015.9200001</v>
      </c>
      <c r="F4" s="10">
        <f t="shared" si="0"/>
        <v>997643356.63</v>
      </c>
      <c r="G4" s="10">
        <f t="shared" si="0"/>
        <v>995465062.65999997</v>
      </c>
      <c r="H4" s="10"/>
    </row>
    <row r="5" spans="1:8" ht="15.75" x14ac:dyDescent="0.3">
      <c r="A5" s="8"/>
      <c r="B5" s="9" t="s">
        <v>11</v>
      </c>
      <c r="C5" s="10">
        <f t="shared" ref="C5:C8" si="1">1584486508+C55</f>
        <v>1602041508</v>
      </c>
      <c r="D5" s="10">
        <f>D6</f>
        <v>251383507.91999999</v>
      </c>
      <c r="E5" s="10">
        <f t="shared" ref="E5:G5" si="2">E6</f>
        <v>1853425015.9200001</v>
      </c>
      <c r="F5" s="10">
        <f t="shared" si="2"/>
        <v>997643356.63</v>
      </c>
      <c r="G5" s="10">
        <f t="shared" si="2"/>
        <v>995465062.65999997</v>
      </c>
      <c r="H5" s="10"/>
    </row>
    <row r="6" spans="1:8" ht="15.75" x14ac:dyDescent="0.3">
      <c r="A6" s="8"/>
      <c r="B6" s="9" t="s">
        <v>12</v>
      </c>
      <c r="C6" s="10">
        <f t="shared" si="1"/>
        <v>1602041508</v>
      </c>
      <c r="D6" s="10">
        <f>D7</f>
        <v>251383507.91999999</v>
      </c>
      <c r="E6" s="10">
        <f t="shared" ref="E6:G6" si="3">E7</f>
        <v>1853425015.9200001</v>
      </c>
      <c r="F6" s="10">
        <f t="shared" si="3"/>
        <v>997643356.63</v>
      </c>
      <c r="G6" s="10">
        <f t="shared" si="3"/>
        <v>995465062.65999997</v>
      </c>
      <c r="H6" s="10"/>
    </row>
    <row r="7" spans="1:8" ht="15.75" x14ac:dyDescent="0.3">
      <c r="A7" s="8"/>
      <c r="B7" s="9" t="s">
        <v>13</v>
      </c>
      <c r="C7" s="10">
        <f t="shared" si="1"/>
        <v>1602041508</v>
      </c>
      <c r="D7" s="10">
        <f>D8</f>
        <v>251383507.91999999</v>
      </c>
      <c r="E7" s="10">
        <f t="shared" ref="E7:G7" si="4">E8</f>
        <v>1853425015.9200001</v>
      </c>
      <c r="F7" s="10">
        <f t="shared" si="4"/>
        <v>997643356.63</v>
      </c>
      <c r="G7" s="10">
        <f t="shared" si="4"/>
        <v>995465062.65999997</v>
      </c>
      <c r="H7" s="10"/>
    </row>
    <row r="8" spans="1:8" ht="15.75" x14ac:dyDescent="0.3">
      <c r="A8" s="8"/>
      <c r="B8" s="11" t="s">
        <v>14</v>
      </c>
      <c r="C8" s="10">
        <f t="shared" si="1"/>
        <v>1602041508</v>
      </c>
      <c r="D8" s="10">
        <f t="shared" ref="D8:F8" si="5">SUM(D9:D39)</f>
        <v>251383507.91999999</v>
      </c>
      <c r="E8" s="10">
        <f t="shared" si="5"/>
        <v>1853425015.9200001</v>
      </c>
      <c r="F8" s="10">
        <f t="shared" si="5"/>
        <v>997643356.63</v>
      </c>
      <c r="G8" s="10">
        <f>SUM(G9:G39)</f>
        <v>995465062.65999997</v>
      </c>
      <c r="H8" s="10"/>
    </row>
    <row r="9" spans="1:8" ht="15.75" x14ac:dyDescent="0.3">
      <c r="A9" s="12">
        <v>301</v>
      </c>
      <c r="B9" s="13" t="s">
        <v>15</v>
      </c>
      <c r="C9" s="10">
        <v>18658005</v>
      </c>
      <c r="D9" s="10">
        <v>-1129086.17</v>
      </c>
      <c r="E9" s="10">
        <v>17528918.829999998</v>
      </c>
      <c r="F9" s="10">
        <v>9031799.2200000007</v>
      </c>
      <c r="G9" s="10">
        <v>9021689.6899999995</v>
      </c>
      <c r="H9" s="10"/>
    </row>
    <row r="10" spans="1:8" ht="15.75" x14ac:dyDescent="0.3">
      <c r="A10" s="12">
        <v>302</v>
      </c>
      <c r="B10" s="13" t="s">
        <v>16</v>
      </c>
      <c r="C10" s="10">
        <v>4950377</v>
      </c>
      <c r="D10" s="10">
        <v>-183107.36</v>
      </c>
      <c r="E10" s="10">
        <v>4767269.6399999997</v>
      </c>
      <c r="F10" s="10">
        <v>2963510.89</v>
      </c>
      <c r="G10" s="10">
        <v>2963510.89</v>
      </c>
      <c r="H10" s="10"/>
    </row>
    <row r="11" spans="1:8" s="15" customFormat="1" ht="15.75" x14ac:dyDescent="0.3">
      <c r="A11" s="14">
        <v>303</v>
      </c>
      <c r="B11" s="13" t="s">
        <v>17</v>
      </c>
      <c r="C11" s="10">
        <f>35010843+C59</f>
        <v>52565843</v>
      </c>
      <c r="D11" s="10">
        <v>13977205.810000001</v>
      </c>
      <c r="E11" s="10">
        <v>66543048.810000002</v>
      </c>
      <c r="F11" s="10">
        <v>22233090.789999999</v>
      </c>
      <c r="G11" s="10">
        <v>22231394.789999999</v>
      </c>
      <c r="H11" s="10"/>
    </row>
    <row r="12" spans="1:8" ht="15.75" x14ac:dyDescent="0.3">
      <c r="A12" s="12">
        <v>304</v>
      </c>
      <c r="B12" s="13" t="s">
        <v>18</v>
      </c>
      <c r="C12" s="10">
        <v>8520775</v>
      </c>
      <c r="D12" s="10">
        <v>-33733.24</v>
      </c>
      <c r="E12" s="10">
        <v>8487041.7599999998</v>
      </c>
      <c r="F12" s="10">
        <v>5445054.46</v>
      </c>
      <c r="G12" s="10">
        <v>5445054.46</v>
      </c>
      <c r="H12" s="10"/>
    </row>
    <row r="13" spans="1:8" ht="15.75" x14ac:dyDescent="0.3">
      <c r="A13" s="12">
        <v>305</v>
      </c>
      <c r="B13" s="13" t="s">
        <v>19</v>
      </c>
      <c r="C13" s="10">
        <v>115219764</v>
      </c>
      <c r="D13" s="10">
        <v>-133261.98000000001</v>
      </c>
      <c r="E13" s="10">
        <v>115086502.02</v>
      </c>
      <c r="F13" s="10">
        <v>74707238.109999999</v>
      </c>
      <c r="G13" s="10">
        <v>74701984.049999997</v>
      </c>
      <c r="H13" s="10"/>
    </row>
    <row r="14" spans="1:8" ht="15.75" x14ac:dyDescent="0.3">
      <c r="A14" s="12">
        <v>306</v>
      </c>
      <c r="B14" s="13" t="s">
        <v>20</v>
      </c>
      <c r="C14" s="10">
        <v>96994414</v>
      </c>
      <c r="D14" s="10">
        <v>-1926905.24</v>
      </c>
      <c r="E14" s="10">
        <v>95067508.760000005</v>
      </c>
      <c r="F14" s="10">
        <v>47947696.799999997</v>
      </c>
      <c r="G14" s="10">
        <v>47776194.369999997</v>
      </c>
      <c r="H14" s="10"/>
    </row>
    <row r="15" spans="1:8" ht="15.75" x14ac:dyDescent="0.3">
      <c r="A15" s="12">
        <v>307</v>
      </c>
      <c r="B15" s="13" t="s">
        <v>21</v>
      </c>
      <c r="C15" s="10">
        <v>35562468</v>
      </c>
      <c r="D15" s="10">
        <v>-1466451.95</v>
      </c>
      <c r="E15" s="10">
        <v>34096016.049999997</v>
      </c>
      <c r="F15" s="10">
        <v>20991615.109999999</v>
      </c>
      <c r="G15" s="10">
        <v>20983055.129999999</v>
      </c>
      <c r="H15" s="10"/>
    </row>
    <row r="16" spans="1:8" ht="15.75" x14ac:dyDescent="0.3">
      <c r="A16" s="12">
        <v>308</v>
      </c>
      <c r="B16" s="13" t="s">
        <v>22</v>
      </c>
      <c r="C16" s="10">
        <v>172465775</v>
      </c>
      <c r="D16" s="10">
        <v>-2878337.05</v>
      </c>
      <c r="E16" s="10">
        <v>169587437.94999999</v>
      </c>
      <c r="F16" s="10">
        <v>106977948.84999999</v>
      </c>
      <c r="G16" s="10">
        <v>106956076.05</v>
      </c>
      <c r="H16" s="10"/>
    </row>
    <row r="17" spans="1:8" ht="15.75" x14ac:dyDescent="0.3">
      <c r="A17" s="12">
        <v>309</v>
      </c>
      <c r="B17" s="13" t="s">
        <v>23</v>
      </c>
      <c r="C17" s="10">
        <v>402656982</v>
      </c>
      <c r="D17" s="10">
        <v>34749525.210000001</v>
      </c>
      <c r="E17" s="10">
        <v>437406507.20999998</v>
      </c>
      <c r="F17" s="10">
        <v>235952372.02000001</v>
      </c>
      <c r="G17" s="10">
        <v>235864266.75</v>
      </c>
      <c r="H17" s="10"/>
    </row>
    <row r="18" spans="1:8" ht="15.75" x14ac:dyDescent="0.3">
      <c r="A18" s="12">
        <v>310</v>
      </c>
      <c r="B18" s="13" t="s">
        <v>24</v>
      </c>
      <c r="C18" s="10">
        <v>123792208</v>
      </c>
      <c r="D18" s="10">
        <v>670391.37</v>
      </c>
      <c r="E18" s="10">
        <v>124462599.37</v>
      </c>
      <c r="F18" s="10">
        <v>81472999.819999993</v>
      </c>
      <c r="G18" s="10">
        <v>81460464.129999995</v>
      </c>
      <c r="H18" s="10"/>
    </row>
    <row r="19" spans="1:8" ht="15.75" x14ac:dyDescent="0.3">
      <c r="A19" s="12">
        <v>311</v>
      </c>
      <c r="B19" s="13" t="s">
        <v>25</v>
      </c>
      <c r="C19" s="10">
        <v>47933563</v>
      </c>
      <c r="D19" s="10">
        <v>-778921.38</v>
      </c>
      <c r="E19" s="10">
        <v>47154641.619999997</v>
      </c>
      <c r="F19" s="10">
        <v>30216997.68</v>
      </c>
      <c r="G19" s="10">
        <v>30216997.68</v>
      </c>
      <c r="H19" s="10"/>
    </row>
    <row r="20" spans="1:8" ht="15.75" x14ac:dyDescent="0.3">
      <c r="A20" s="12">
        <v>312</v>
      </c>
      <c r="B20" s="13" t="s">
        <v>26</v>
      </c>
      <c r="C20" s="10">
        <v>214083655</v>
      </c>
      <c r="D20" s="10">
        <v>-31667169.989999998</v>
      </c>
      <c r="E20" s="10">
        <v>182416485.00999999</v>
      </c>
      <c r="F20" s="10">
        <v>108533849.61</v>
      </c>
      <c r="G20" s="10">
        <v>108502382.01000001</v>
      </c>
      <c r="H20" s="10"/>
    </row>
    <row r="21" spans="1:8" ht="15.75" x14ac:dyDescent="0.3">
      <c r="A21" s="12">
        <v>313</v>
      </c>
      <c r="B21" s="13" t="s">
        <v>27</v>
      </c>
      <c r="C21" s="10">
        <v>103001975</v>
      </c>
      <c r="D21" s="10">
        <v>7247058.8399999999</v>
      </c>
      <c r="E21" s="10">
        <v>110249033.84</v>
      </c>
      <c r="F21" s="10">
        <v>68187972.680000007</v>
      </c>
      <c r="G21" s="10">
        <v>67061918.700000003</v>
      </c>
      <c r="H21" s="10"/>
    </row>
    <row r="22" spans="1:8" ht="15.75" x14ac:dyDescent="0.3">
      <c r="A22" s="12">
        <v>314</v>
      </c>
      <c r="B22" s="13" t="s">
        <v>28</v>
      </c>
      <c r="C22" s="10">
        <v>27105857</v>
      </c>
      <c r="D22" s="10">
        <v>-461935.15</v>
      </c>
      <c r="E22" s="10">
        <v>26643921.850000001</v>
      </c>
      <c r="F22" s="10">
        <v>16909880.77</v>
      </c>
      <c r="G22" s="10">
        <v>16909880.77</v>
      </c>
      <c r="H22" s="10"/>
    </row>
    <row r="23" spans="1:8" ht="15.75" x14ac:dyDescent="0.3">
      <c r="A23" s="12">
        <v>315</v>
      </c>
      <c r="B23" s="13" t="s">
        <v>29</v>
      </c>
      <c r="C23" s="10">
        <v>39623522</v>
      </c>
      <c r="D23" s="10">
        <v>-730745.67</v>
      </c>
      <c r="E23" s="10">
        <v>38892776.329999998</v>
      </c>
      <c r="F23" s="10">
        <v>24484834.579999998</v>
      </c>
      <c r="G23" s="10">
        <v>24484834.579999998</v>
      </c>
      <c r="H23" s="10"/>
    </row>
    <row r="24" spans="1:8" ht="15.75" x14ac:dyDescent="0.3">
      <c r="A24" s="12">
        <v>316</v>
      </c>
      <c r="B24" s="13" t="s">
        <v>30</v>
      </c>
      <c r="C24" s="10">
        <v>6873256</v>
      </c>
      <c r="D24" s="10">
        <v>-27407.82</v>
      </c>
      <c r="E24" s="10">
        <v>6845848.1799999997</v>
      </c>
      <c r="F24" s="10">
        <v>4348314.41</v>
      </c>
      <c r="G24" s="10">
        <v>4348314.41</v>
      </c>
      <c r="H24" s="10"/>
    </row>
    <row r="25" spans="1:8" ht="15.75" x14ac:dyDescent="0.3">
      <c r="A25" s="12">
        <v>317</v>
      </c>
      <c r="B25" s="13" t="s">
        <v>31</v>
      </c>
      <c r="C25" s="10">
        <v>17893307</v>
      </c>
      <c r="D25" s="10">
        <v>795086.46</v>
      </c>
      <c r="E25" s="10">
        <v>18688393.460000001</v>
      </c>
      <c r="F25" s="10">
        <v>9211820.9900000002</v>
      </c>
      <c r="G25" s="10">
        <v>9155858.8200000003</v>
      </c>
      <c r="H25" s="10"/>
    </row>
    <row r="26" spans="1:8" ht="15.75" x14ac:dyDescent="0.3">
      <c r="A26" s="12">
        <v>318</v>
      </c>
      <c r="B26" s="13" t="s">
        <v>32</v>
      </c>
      <c r="C26" s="10">
        <v>22027513</v>
      </c>
      <c r="D26" s="10">
        <v>-1276948.73</v>
      </c>
      <c r="E26" s="10">
        <v>20750564.27</v>
      </c>
      <c r="F26" s="10">
        <v>12532643.83</v>
      </c>
      <c r="G26" s="10">
        <v>12532643.83</v>
      </c>
      <c r="H26" s="10"/>
    </row>
    <row r="27" spans="1:8" ht="15.75" x14ac:dyDescent="0.3">
      <c r="A27" s="12">
        <v>319</v>
      </c>
      <c r="B27" s="13" t="s">
        <v>33</v>
      </c>
      <c r="C27" s="10">
        <v>6412893</v>
      </c>
      <c r="D27" s="10">
        <v>-306396.81</v>
      </c>
      <c r="E27" s="10">
        <v>6106496.1900000004</v>
      </c>
      <c r="F27" s="10">
        <v>3856015.88</v>
      </c>
      <c r="G27" s="10">
        <v>3856015.88</v>
      </c>
      <c r="H27" s="10"/>
    </row>
    <row r="28" spans="1:8" ht="15.75" x14ac:dyDescent="0.3">
      <c r="A28" s="12">
        <v>320</v>
      </c>
      <c r="B28" s="13" t="s">
        <v>34</v>
      </c>
      <c r="C28" s="10">
        <v>6474847</v>
      </c>
      <c r="D28" s="10">
        <v>-830079.15</v>
      </c>
      <c r="E28" s="10">
        <v>5644767.8499999996</v>
      </c>
      <c r="F28" s="10">
        <v>3597362.21</v>
      </c>
      <c r="G28" s="10">
        <v>3597362.21</v>
      </c>
      <c r="H28" s="10"/>
    </row>
    <row r="29" spans="1:8" ht="15.75" x14ac:dyDescent="0.3">
      <c r="A29" s="12">
        <v>321</v>
      </c>
      <c r="B29" s="13" t="s">
        <v>35</v>
      </c>
      <c r="C29" s="10">
        <v>3200339</v>
      </c>
      <c r="D29" s="10">
        <v>-18926.05</v>
      </c>
      <c r="E29" s="10">
        <v>3181412.95</v>
      </c>
      <c r="F29" s="10">
        <v>2072057.57</v>
      </c>
      <c r="G29" s="10">
        <v>2072057.57</v>
      </c>
      <c r="H29" s="10"/>
    </row>
    <row r="30" spans="1:8" ht="15.75" x14ac:dyDescent="0.3">
      <c r="A30" s="12">
        <v>322</v>
      </c>
      <c r="B30" s="13" t="s">
        <v>36</v>
      </c>
      <c r="C30" s="10">
        <v>33410512</v>
      </c>
      <c r="D30" s="10">
        <v>-1115544.77</v>
      </c>
      <c r="E30" s="10">
        <v>32294967.23</v>
      </c>
      <c r="F30" s="10">
        <v>20863786.399999999</v>
      </c>
      <c r="G30" s="10">
        <v>20862886.399999999</v>
      </c>
      <c r="H30" s="10"/>
    </row>
    <row r="31" spans="1:8" ht="15.75" x14ac:dyDescent="0.3">
      <c r="A31" s="12">
        <v>323</v>
      </c>
      <c r="B31" s="13" t="s">
        <v>37</v>
      </c>
      <c r="C31" s="10">
        <v>15703722</v>
      </c>
      <c r="D31" s="10">
        <v>91500.21</v>
      </c>
      <c r="E31" s="10">
        <v>15795222.210000001</v>
      </c>
      <c r="F31" s="10">
        <v>6907469.3200000003</v>
      </c>
      <c r="G31" s="10">
        <v>6356391.0199999996</v>
      </c>
      <c r="H31" s="10"/>
    </row>
    <row r="32" spans="1:8" ht="15.75" x14ac:dyDescent="0.3">
      <c r="A32" s="12">
        <v>324</v>
      </c>
      <c r="B32" s="13" t="s">
        <v>38</v>
      </c>
      <c r="C32" s="10">
        <v>918399</v>
      </c>
      <c r="D32" s="10">
        <v>-189.25</v>
      </c>
      <c r="E32" s="10">
        <v>918209.75</v>
      </c>
      <c r="F32" s="10">
        <v>593049.56000000006</v>
      </c>
      <c r="G32" s="10">
        <v>593049.56000000006</v>
      </c>
      <c r="H32" s="10"/>
    </row>
    <row r="33" spans="1:8" ht="15.75" x14ac:dyDescent="0.3">
      <c r="A33" s="12">
        <v>325</v>
      </c>
      <c r="B33" s="13" t="s">
        <v>39</v>
      </c>
      <c r="C33" s="10">
        <v>377851</v>
      </c>
      <c r="D33" s="10">
        <v>54488.58</v>
      </c>
      <c r="E33" s="10">
        <v>432339.58</v>
      </c>
      <c r="F33" s="10">
        <v>244090.63</v>
      </c>
      <c r="G33" s="10">
        <v>244090.63</v>
      </c>
      <c r="H33" s="10"/>
    </row>
    <row r="34" spans="1:8" ht="15.75" x14ac:dyDescent="0.3">
      <c r="A34" s="12">
        <v>326</v>
      </c>
      <c r="B34" s="13" t="s">
        <v>40</v>
      </c>
      <c r="C34" s="10">
        <v>13598087</v>
      </c>
      <c r="D34" s="10">
        <v>94060.78</v>
      </c>
      <c r="E34" s="10">
        <v>13692147.779999999</v>
      </c>
      <c r="F34" s="10">
        <v>8705029.1400000006</v>
      </c>
      <c r="G34" s="10">
        <v>8705029.1400000006</v>
      </c>
      <c r="H34" s="10"/>
    </row>
    <row r="35" spans="1:8" ht="15.75" x14ac:dyDescent="0.3">
      <c r="A35" s="12">
        <v>327</v>
      </c>
      <c r="B35" s="13" t="s">
        <v>41</v>
      </c>
      <c r="C35" s="10">
        <v>8395599</v>
      </c>
      <c r="D35" s="10">
        <v>76518.539999999994</v>
      </c>
      <c r="E35" s="10">
        <v>8472117.5399999991</v>
      </c>
      <c r="F35" s="10">
        <v>5436058.7599999998</v>
      </c>
      <c r="G35" s="10">
        <v>5411279.2800000003</v>
      </c>
      <c r="H35" s="10"/>
    </row>
    <row r="36" spans="1:8" ht="15.75" x14ac:dyDescent="0.3">
      <c r="A36" s="12" t="s">
        <v>42</v>
      </c>
      <c r="B36" s="13" t="s">
        <v>43</v>
      </c>
      <c r="C36" s="10">
        <v>0</v>
      </c>
      <c r="D36" s="10">
        <v>109743387.14</v>
      </c>
      <c r="E36" s="10">
        <v>109743387.14</v>
      </c>
      <c r="F36" s="10">
        <v>19957534.789999999</v>
      </c>
      <c r="G36" s="10">
        <v>19957534.789999999</v>
      </c>
      <c r="H36" s="10"/>
    </row>
    <row r="37" spans="1:8" ht="15.75" x14ac:dyDescent="0.3">
      <c r="A37" s="12" t="s">
        <v>44</v>
      </c>
      <c r="B37" s="13" t="s">
        <v>45</v>
      </c>
      <c r="C37" s="10">
        <v>3620000</v>
      </c>
      <c r="D37" s="10">
        <v>96476536.700000003</v>
      </c>
      <c r="E37" s="10">
        <v>100096536.7</v>
      </c>
      <c r="F37" s="10">
        <v>20621135.77</v>
      </c>
      <c r="G37" s="10">
        <v>20552719.09</v>
      </c>
      <c r="H37" s="10"/>
    </row>
    <row r="38" spans="1:8" ht="15.75" x14ac:dyDescent="0.3">
      <c r="A38" s="12" t="s">
        <v>46</v>
      </c>
      <c r="B38" s="13" t="s">
        <v>47</v>
      </c>
      <c r="C38" s="10">
        <v>0</v>
      </c>
      <c r="D38" s="10">
        <v>18339786.640000001</v>
      </c>
      <c r="E38" s="10">
        <v>18339786.640000001</v>
      </c>
      <c r="F38" s="10">
        <v>17436203.100000001</v>
      </c>
      <c r="G38" s="10">
        <v>17436203.100000001</v>
      </c>
      <c r="H38" s="10"/>
    </row>
    <row r="39" spans="1:8" ht="15.75" x14ac:dyDescent="0.3">
      <c r="A39" s="16" t="s">
        <v>48</v>
      </c>
      <c r="B39" s="17" t="s">
        <v>49</v>
      </c>
      <c r="C39" s="10">
        <v>0</v>
      </c>
      <c r="D39" s="10">
        <v>14033109.4</v>
      </c>
      <c r="E39" s="10">
        <v>14033109.4</v>
      </c>
      <c r="F39" s="10">
        <v>5203922.88</v>
      </c>
      <c r="G39" s="10">
        <v>5203922.88</v>
      </c>
      <c r="H39" s="18"/>
    </row>
    <row r="40" spans="1:8" ht="15.75" x14ac:dyDescent="0.3">
      <c r="A40" s="23" t="s">
        <v>50</v>
      </c>
      <c r="B40" s="23"/>
      <c r="C40" s="23"/>
      <c r="D40" s="23"/>
      <c r="E40" s="23"/>
      <c r="F40" s="23"/>
      <c r="G40" s="23"/>
      <c r="H40" s="23"/>
    </row>
    <row r="41" spans="1:8" ht="15.75" x14ac:dyDescent="0.3">
      <c r="A41" s="24" t="s">
        <v>51</v>
      </c>
      <c r="B41" s="24"/>
      <c r="C41" s="24"/>
      <c r="D41" s="24"/>
      <c r="E41" s="24"/>
      <c r="F41" s="24"/>
      <c r="G41" s="24"/>
      <c r="H41" s="24"/>
    </row>
    <row r="43" spans="1:8" x14ac:dyDescent="0.25">
      <c r="A43" s="1" t="s">
        <v>52</v>
      </c>
    </row>
    <row r="50" spans="1:8" hidden="1" x14ac:dyDescent="0.25"/>
    <row r="51" spans="1:8" hidden="1" x14ac:dyDescent="0.25"/>
    <row r="52" spans="1:8" ht="27" hidden="1" x14ac:dyDescent="0.25">
      <c r="A52" s="2" t="s">
        <v>1</v>
      </c>
      <c r="B52" s="3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</row>
    <row r="53" spans="1:8" ht="15.75" hidden="1" x14ac:dyDescent="0.3">
      <c r="A53" s="5"/>
      <c r="B53" s="6" t="s">
        <v>9</v>
      </c>
      <c r="C53" s="7">
        <v>17555000</v>
      </c>
      <c r="D53" s="7">
        <v>12790688.039999999</v>
      </c>
      <c r="E53" s="7">
        <v>30345688.039999999</v>
      </c>
      <c r="F53" s="7">
        <v>250971.53</v>
      </c>
      <c r="G53" s="7">
        <v>250971.53</v>
      </c>
      <c r="H53" s="7"/>
    </row>
    <row r="54" spans="1:8" ht="15.75" hidden="1" x14ac:dyDescent="0.3">
      <c r="A54" s="8"/>
      <c r="B54" s="13" t="s">
        <v>10</v>
      </c>
      <c r="C54" s="10">
        <v>17555000</v>
      </c>
      <c r="D54" s="10">
        <v>12790688.039999999</v>
      </c>
      <c r="E54" s="10">
        <v>30345688.039999999</v>
      </c>
      <c r="F54" s="10">
        <v>250971.53</v>
      </c>
      <c r="G54" s="10">
        <v>250971.53</v>
      </c>
      <c r="H54" s="10"/>
    </row>
    <row r="55" spans="1:8" ht="15.75" hidden="1" x14ac:dyDescent="0.3">
      <c r="A55" s="8"/>
      <c r="B55" s="13" t="s">
        <v>11</v>
      </c>
      <c r="C55" s="10">
        <v>17555000</v>
      </c>
      <c r="D55" s="10">
        <v>12790688.039999999</v>
      </c>
      <c r="E55" s="10">
        <v>30345688.039999999</v>
      </c>
      <c r="F55" s="10">
        <v>250971.53</v>
      </c>
      <c r="G55" s="10">
        <v>250971.53</v>
      </c>
      <c r="H55" s="10"/>
    </row>
    <row r="56" spans="1:8" ht="15.75" hidden="1" x14ac:dyDescent="0.3">
      <c r="A56" s="8"/>
      <c r="B56" s="13" t="s">
        <v>12</v>
      </c>
      <c r="C56" s="10">
        <v>17555000</v>
      </c>
      <c r="D56" s="10">
        <v>12790688.039999999</v>
      </c>
      <c r="E56" s="10">
        <v>30345688.039999999</v>
      </c>
      <c r="F56" s="10">
        <v>250971.53</v>
      </c>
      <c r="G56" s="10">
        <v>250971.53</v>
      </c>
      <c r="H56" s="10"/>
    </row>
    <row r="57" spans="1:8" ht="15.75" hidden="1" x14ac:dyDescent="0.3">
      <c r="A57" s="8"/>
      <c r="B57" s="13" t="s">
        <v>13</v>
      </c>
      <c r="C57" s="10">
        <v>17555000</v>
      </c>
      <c r="D57" s="10">
        <v>12790688.039999999</v>
      </c>
      <c r="E57" s="10">
        <v>30345688.039999999</v>
      </c>
      <c r="F57" s="10">
        <v>250971.53</v>
      </c>
      <c r="G57" s="10">
        <v>250971.53</v>
      </c>
      <c r="H57" s="10"/>
    </row>
    <row r="58" spans="1:8" ht="15.75" hidden="1" x14ac:dyDescent="0.3">
      <c r="A58" s="8"/>
      <c r="B58" s="19" t="s">
        <v>14</v>
      </c>
      <c r="C58" s="10">
        <v>17555000</v>
      </c>
      <c r="D58" s="10">
        <v>12790688.039999999</v>
      </c>
      <c r="E58" s="10">
        <v>30345688.039999999</v>
      </c>
      <c r="F58" s="10">
        <v>250971.53</v>
      </c>
      <c r="G58" s="10">
        <v>250971.53</v>
      </c>
      <c r="H58" s="10"/>
    </row>
    <row r="59" spans="1:8" ht="15.75" hidden="1" x14ac:dyDescent="0.3">
      <c r="A59" s="16">
        <v>303</v>
      </c>
      <c r="B59" s="17" t="s">
        <v>17</v>
      </c>
      <c r="C59" s="18">
        <v>17555000</v>
      </c>
      <c r="D59" s="18">
        <v>12790688.039999999</v>
      </c>
      <c r="E59" s="18">
        <v>30345688.039999999</v>
      </c>
      <c r="F59" s="18">
        <v>250971.53</v>
      </c>
      <c r="G59" s="18">
        <v>250971.53</v>
      </c>
      <c r="H59" s="18"/>
    </row>
    <row r="60" spans="1:8" hidden="1" x14ac:dyDescent="0.25"/>
    <row r="61" spans="1:8" hidden="1" x14ac:dyDescent="0.25"/>
  </sheetData>
  <sheetProtection password="CA72" sheet="1" objects="1" scenarios="1"/>
  <protectedRanges>
    <protectedRange sqref="H3" name="Rango1_2"/>
    <protectedRange sqref="H53:H58" name="Rango1_2_1"/>
  </protectedRanges>
  <mergeCells count="3">
    <mergeCell ref="A1:H1"/>
    <mergeCell ref="A40:H40"/>
    <mergeCell ref="A41:H41"/>
  </mergeCells>
  <dataValidations disablePrompts="1" count="8">
    <dataValidation allowBlank="1" showInputMessage="1" showErrorMessage="1" prompt="Es el momento que refleja la cancelación total o parcial de las obligaciones de pago, que se concreta mediante el desembolso de efectivo o cualquier otro medio de pago." sqref="G2 G5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 F52"/>
    <dataValidation allowBlank="1" showInputMessage="1" showErrorMessage="1" prompt="Es el momento que refleja la asignación presupuestaria que resulta de incorporar; en su caso, las adecuaciones presupuestarias al presupuesto aprobado." sqref="E2 E52"/>
    <dataValidation allowBlank="1" showInputMessage="1" showErrorMessage="1" prompt="Refleja las asignaciones presupuestarias anuales comprometidas en el Presupuesto de Egresos." sqref="C2 C52"/>
    <dataValidation allowBlank="1" showInputMessage="1" showErrorMessage="1" prompt="Se refiere al nombre que se asigna a cada uno de los desagregados que se señalan." sqref="B2 B52"/>
    <dataValidation allowBlank="1" showInputMessage="1" showErrorMessage="1" prompt="De acuerdo a la Clasificación Administrativa, publicada en el DOF del 7 de julio de 2011.  Además incluir la UR, separado por guion (CA - UR)." sqref="A2 A52"/>
    <dataValidation allowBlank="1" showInputMessage="1" showErrorMessage="1" prompt="Refleja las modificaciones realizadas al Presupuesto Aprobado" sqref="D2 D52"/>
    <dataValidation allowBlank="1" showInputMessage="1" showErrorMessage="1" prompt="Modificado menos devengado" sqref="H2 H52"/>
  </dataValidations>
  <printOptions horizontalCentered="1"/>
  <pageMargins left="0.43307086614173229" right="0.43307086614173229" top="0.74803149606299213" bottom="0.74803149606299213" header="0.31496062992125984" footer="0.31496062992125984"/>
  <pageSetup scale="64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4-EAEPEA_GTO_PJEG_03_17</vt:lpstr>
      <vt:lpstr>'4-EAEPEA_GTO_PJEG_03_17'!Área_de_impresión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cp:lastPrinted>2017-11-03T17:33:48Z</cp:lastPrinted>
  <dcterms:created xsi:type="dcterms:W3CDTF">2017-10-17T01:34:39Z</dcterms:created>
  <dcterms:modified xsi:type="dcterms:W3CDTF">2017-11-03T17:59:46Z</dcterms:modified>
</cp:coreProperties>
</file>