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35"/>
  </bookViews>
  <sheets>
    <sheet name="3-EAIC_GTO_PJEG_01_18" sheetId="1" r:id="rId1"/>
  </sheets>
  <definedNames>
    <definedName name="_xlnm.Print_Area" localSheetId="0">'3-EAIC_GTO_PJEG_01_18'!$A$1:$G$45</definedName>
  </definedNames>
  <calcPr calcId="145621"/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<sst xmlns="http://schemas.openxmlformats.org/spreadsheetml/2006/main" count="51" uniqueCount="51">
  <si>
    <t>Concepto</t>
  </si>
  <si>
    <t>Estimado</t>
  </si>
  <si>
    <t>Modificado</t>
  </si>
  <si>
    <t>Devengado</t>
  </si>
  <si>
    <t>Recaudado</t>
  </si>
  <si>
    <t>Diferencia</t>
  </si>
  <si>
    <t xml:space="preserve">    515101  PRODUCTOS FINANCIEROS</t>
  </si>
  <si>
    <t xml:space="preserve">    515102  OTROS PRODUCTOS</t>
  </si>
  <si>
    <t xml:space="preserve">    515103  2% SUPERVISIÓN EXTERNA OBRA</t>
  </si>
  <si>
    <t xml:space="preserve">    515104  RENTA DE CAFETERIA</t>
  </si>
  <si>
    <t xml:space="preserve">    515105  OTROS INGRESOS</t>
  </si>
  <si>
    <t xml:space="preserve">    515108  ING PROG SERV ACT EJ</t>
  </si>
  <si>
    <t xml:space="preserve">    515109  PRODUCTOS VARIOS</t>
  </si>
  <si>
    <t xml:space="preserve">    515110  ACUERDO SOLIDARIDAD</t>
  </si>
  <si>
    <t xml:space="preserve">    516101  PRODUCTOS FINANCIEROS</t>
  </si>
  <si>
    <t xml:space="preserve">    516102  VENTA DE OBJETOS</t>
  </si>
  <si>
    <t xml:space="preserve">    616104  MULTAS ORDINARIAS</t>
  </si>
  <si>
    <t xml:space="preserve">    616105  CAF LIBERTAD</t>
  </si>
  <si>
    <t xml:space="preserve">    616106  CAF REP D</t>
  </si>
  <si>
    <t xml:space="preserve">    616109  MULTAS POR MEDIDA DE APREMIO</t>
  </si>
  <si>
    <t xml:space="preserve">    616110  DIFERENCIAS IRRELEVANTES</t>
  </si>
  <si>
    <t xml:space="preserve">    616111  DEPOSITOS NO RECONOCIDOS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</si>
  <si>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</si>
  <si>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</si>
  <si>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</si>
  <si>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</si>
  <si>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</si>
  <si>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914136  TRANSFER.INV.PUB.</t>
  </si>
  <si>
    <t xml:space="preserve">    914137  TRANSFER.INV.FINANC.</t>
  </si>
  <si>
    <t xml:space="preserve">    032016  REFRENDO COMPROMETIDO 2016</t>
  </si>
  <si>
    <t xml:space="preserve">    OF1000  OF SERVICIOS PERSONALES</t>
  </si>
  <si>
    <t xml:space="preserve">    OF2000  OF MATERIALES Y SUMINISTROS</t>
  </si>
  <si>
    <t xml:space="preserve">    OF3000  OF SERVICIOS GENERALES</t>
  </si>
  <si>
    <t xml:space="preserve">    OF5000  OF BIENES MUEB, INMU</t>
  </si>
  <si>
    <t xml:space="preserve">    OF6000  OF INVERSIÓN PÚBLICA</t>
  </si>
  <si>
    <t xml:space="preserve">    OF7000  OF TRANSF.INV.FIN.PR</t>
  </si>
  <si>
    <t xml:space="preserve">    032017  REFRENDO COMPROMETIDO 2017</t>
  </si>
  <si>
    <t xml:space="preserve">    OF4000  OF TRANSF.ASIGN.SBS</t>
  </si>
  <si>
    <t>PODER JUDICIAL DEL ESTADO DE GUANAJUATO
ESTADO ANALÍTICO DE INGRESOS POR RUBRO DE INGRESO
DEL 1 DE ENERO AL 31 DE MARZO DE 2018</t>
  </si>
  <si>
    <t xml:space="preserve">    616107  CAF OTROS CONCEPTOS</t>
  </si>
  <si>
    <t>Ingresos</t>
  </si>
  <si>
    <t>Ampliaciones y Reducciones</t>
  </si>
  <si>
    <t>(1)</t>
  </si>
  <si>
    <t>(2)</t>
  </si>
  <si>
    <t>(3 = 1 + 2)</t>
  </si>
  <si>
    <t>(4)</t>
  </si>
  <si>
    <t>(5)</t>
  </si>
  <si>
    <t>(6 = 5 - 1)</t>
  </si>
  <si>
    <t xml:space="preserve">        Total</t>
  </si>
  <si>
    <t>Ingresos Excedentes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</si>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</sst>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2" fillId="0" borderId="0"/>
  </cellStyleXfs>
  <cellXfs count="37">
    <xf numFmtId="0" fontId="0" fillId="0" borderId="0" xfId="0"/>
    <xf numFmtId="0" fontId="0" fillId="0" borderId="0" xfId="0" applyFont="1"/>
    <xf numFmtId="164" fontId="3" fillId="0" borderId="1" xfId="0" applyNumberFormat="1" applyFont="1" applyFill="1" applyBorder="1"/>
    <xf numFmtId="49" fontId="4" fillId="0" borderId="3" xfId="0" applyNumberFormat="1" applyFont="1" applyFill="1" applyBorder="1" applyAlignment="1">
      <alignment horizontal="left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64" fontId="0" fillId="0" borderId="3" xfId="0" applyNumberFormat="1" applyFill="1" applyBorder="1"/>
    <xf numFmtId="49" fontId="4" fillId="0" borderId="4" xfId="0" applyNumberFormat="1" applyFont="1" applyFill="1" applyBorder="1" applyAlignment="1">
      <alignment horizontal="left"/>
    </xf>
    <xf numFmtId="164" fontId="4" fillId="0" borderId="4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1" xfId="0" applyNumberFormat="1" applyFont="1" applyFill="1" applyBorder="1"/>
    <xf numFmtId="0" fontId="9" fillId="2" borderId="6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7" xfId="5" applyFont="1" applyFill="1" applyBorder="1" applyAlignment="1">
      <alignment horizontal="center" vertical="center" wrapText="1"/>
    </xf>
    <xf numFmtId="0" fontId="9" fillId="2" borderId="6" xfId="5" quotePrefix="1" applyFont="1" applyFill="1" applyBorder="1" applyAlignment="1">
      <alignment horizontal="center" vertical="center" wrapText="1"/>
    </xf>
    <xf numFmtId="0" fontId="9" fillId="2" borderId="1" xfId="5" quotePrefix="1" applyFont="1" applyFill="1" applyBorder="1" applyAlignment="1">
      <alignment horizontal="center" vertical="center" wrapText="1"/>
    </xf>
    <xf numFmtId="0" fontId="9" fillId="0" borderId="5" xfId="5" applyFont="1" applyFill="1" applyBorder="1" applyAlignment="1" applyProtection="1">
      <alignment horizontal="left" vertical="top" indent="3"/>
      <protection locked="0"/>
    </xf>
    <xf numFmtId="0" fontId="6" fillId="0" borderId="7" xfId="5" applyFont="1" applyFill="1" applyBorder="1" applyAlignment="1" applyProtection="1">
      <alignment vertical="top"/>
      <protection locked="0"/>
    </xf>
    <xf numFmtId="4" fontId="6" fillId="0" borderId="5" xfId="5" applyNumberFormat="1" applyFont="1" applyFill="1" applyBorder="1" applyAlignment="1" applyProtection="1">
      <alignment vertical="top"/>
      <protection locked="0"/>
    </xf>
    <xf numFmtId="4" fontId="6" fillId="0" borderId="6" xfId="5" applyNumberFormat="1" applyFont="1" applyFill="1" applyBorder="1" applyAlignment="1" applyProtection="1">
      <alignment vertical="top"/>
      <protection locked="0"/>
    </xf>
    <xf numFmtId="4" fontId="10" fillId="0" borderId="7" xfId="5" applyNumberFormat="1" applyFont="1" applyFill="1" applyBorder="1" applyAlignment="1" applyProtection="1">
      <alignment horizontal="left" vertical="top"/>
      <protection locked="0"/>
    </xf>
    <xf numFmtId="4" fontId="10" fillId="0" borderId="5" xfId="5" applyNumberFormat="1" applyFont="1" applyFill="1" applyBorder="1" applyAlignment="1" applyProtection="1">
      <alignment horizontal="left" vertical="top"/>
      <protection locked="0"/>
    </xf>
    <xf numFmtId="166" fontId="4" fillId="0" borderId="3" xfId="0" applyNumberFormat="1" applyFont="1" applyFill="1" applyBorder="1"/>
    <xf numFmtId="0" fontId="9" fillId="2" borderId="2" xfId="5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9" fillId="2" borderId="2" xfId="5" applyFont="1" applyFill="1" applyBorder="1" applyAlignment="1">
      <alignment horizontal="center" vertical="center"/>
    </xf>
    <xf numFmtId="0" fontId="9" fillId="2" borderId="3" xfId="5" applyFont="1" applyFill="1" applyBorder="1" applyAlignment="1">
      <alignment horizontal="center" vertical="center"/>
    </xf>
    <xf numFmtId="0" fontId="9" fillId="2" borderId="4" xfId="5" applyFont="1" applyFill="1" applyBorder="1" applyAlignment="1">
      <alignment horizontal="center" vertical="center"/>
    </xf>
    <xf numFmtId="0" fontId="6" fillId="0" borderId="0" xfId="5" applyFont="1" applyFill="1" applyBorder="1" applyAlignment="1" applyProtection="1">
      <alignment vertical="top"/>
      <protection locked="0"/>
    </xf>
  </cellXfs>
  <cellStyles count="9">
    <cellStyle name="Millares" xfId="1" builtinId="3"/>
    <cellStyle name="Millares 2" xfId="3"/>
    <cellStyle name="Millares 2 2" xfId="4"/>
    <cellStyle name="Normal" xfId="0" builtinId="0"/>
    <cellStyle name="Normal 2" xfId="5"/>
    <cellStyle name="Normal 2 2" xfId="2"/>
    <cellStyle name="Normal 2 3" xfId="6"/>
    <cellStyle name="Normal 3" xfId="7"/>
    <cellStyle name="Normal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40</xdr:row>
      <xdr:rowOff>9525</xdr:rowOff>
    </xdr:from>
    <xdr:to>
      <xdr:col>6</xdr:col>
      <xdr:colOff>1047750</xdr:colOff>
      <xdr:row>45</xdr:row>
      <xdr:rowOff>9525</xdr:rowOff>
    </xdr:to>
    <xdr:pic>
      <xdr:nvPicPr>
        <xdr:cNvPr id="5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5" t="57708" r="2410" b="32532"/>
        <a:stretch/>
      </xdr:blipFill>
      <xdr:spPr bwMode="auto">
        <a:xfrm>
          <a:off x="19050" y="8124825"/>
          <a:ext cx="906780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1581151</xdr:colOff>
      <xdr:row>1</xdr:row>
      <xdr:rowOff>0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" y="0"/>
          <a:ext cx="15811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A25" zoomScaleNormal="100" zoomScaleSheetLayoutView="100" workbookViewId="0">
      <selection activeCell="P42" sqref="P42"/>
    </sheetView>
  </sheetViews>
  <sheetFormatPr baseColWidth="10" defaultRowHeight="15" x14ac:dyDescent="0.25"/>
  <cols>
    <col min="1" max="1" width="37.7109375" style="1" customWidth="1"/>
    <col min="2" max="3" width="17.42578125" style="1" bestFit="1" customWidth="1"/>
    <col min="4" max="4" width="17.140625" style="1" bestFit="1" customWidth="1"/>
    <col min="5" max="5" width="15.5703125" style="1" bestFit="1" customWidth="1"/>
    <col min="6" max="6" width="15.28515625" style="1" bestFit="1" customWidth="1"/>
    <col min="7" max="7" width="15.85546875" style="1" customWidth="1"/>
    <col min="8" max="8" width="11.42578125" style="1"/>
    <col min="9" max="9" width="16.7109375" style="1" hidden="1" customWidth="1"/>
    <col min="10" max="15" width="0" style="1" hidden="1" customWidth="1"/>
    <col min="16" max="16384" width="11.42578125" style="1"/>
  </cols>
  <sheetData>
    <row r="1" spans="1:15" ht="43.5" customHeight="1" x14ac:dyDescent="0.25">
      <c r="A1" s="30" t="s">
        <v>38</v>
      </c>
      <c r="B1" s="30"/>
      <c r="C1" s="30"/>
      <c r="D1" s="30"/>
      <c r="E1" s="30"/>
      <c r="F1" s="30"/>
      <c r="G1" s="30"/>
    </row>
    <row r="2" spans="1:15" ht="15" customHeight="1" x14ac:dyDescent="0.25">
      <c r="A2" s="33" t="s">
        <v>0</v>
      </c>
      <c r="B2" s="30" t="s">
        <v>40</v>
      </c>
      <c r="C2" s="30"/>
      <c r="D2" s="30"/>
      <c r="E2" s="30"/>
      <c r="F2" s="30"/>
      <c r="G2" s="28" t="s">
        <v>5</v>
      </c>
    </row>
    <row r="3" spans="1:15" ht="21.75" customHeight="1" x14ac:dyDescent="0.25">
      <c r="A3" s="34"/>
      <c r="B3" s="16" t="s">
        <v>1</v>
      </c>
      <c r="C3" s="17" t="s">
        <v>41</v>
      </c>
      <c r="D3" s="17" t="s">
        <v>2</v>
      </c>
      <c r="E3" s="17" t="s">
        <v>3</v>
      </c>
      <c r="F3" s="18" t="s">
        <v>4</v>
      </c>
      <c r="G3" s="29"/>
    </row>
    <row r="4" spans="1:15" ht="18.75" customHeight="1" x14ac:dyDescent="0.25">
      <c r="A4" s="35"/>
      <c r="B4" s="19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</row>
    <row r="5" spans="1:15" x14ac:dyDescent="0.25">
      <c r="A5" s="3" t="s">
        <v>6</v>
      </c>
      <c r="B5" s="4">
        <v>5000000</v>
      </c>
      <c r="C5" s="4">
        <v>1407169.01</v>
      </c>
      <c r="D5" s="4">
        <v>6407169.0099999998</v>
      </c>
      <c r="E5" s="4">
        <v>6407169.0099999998</v>
      </c>
      <c r="F5" s="4">
        <v>6407169.0099999998</v>
      </c>
      <c r="G5" s="4">
        <v>1407169.01</v>
      </c>
      <c r="I5" s="5">
        <v>5000000</v>
      </c>
      <c r="J5" s="4">
        <v>1407169.01</v>
      </c>
      <c r="K5" s="4">
        <v>6407169.0099999998</v>
      </c>
      <c r="L5" s="4">
        <v>6407169.0099999998</v>
      </c>
      <c r="M5" s="4">
        <v>6407169.0099999998</v>
      </c>
      <c r="N5" s="4">
        <v>1407169.01</v>
      </c>
      <c r="O5" s="4">
        <f t="shared" ref="O5:O12" si="0">IF(N5&gt;0,N5,0)</f>
        <v>1407169.01</v>
      </c>
    </row>
    <row r="6" spans="1:15" x14ac:dyDescent="0.25">
      <c r="A6" s="3" t="s">
        <v>7</v>
      </c>
      <c r="B6" s="4">
        <v>1000000</v>
      </c>
      <c r="C6" s="27">
        <v>0</v>
      </c>
      <c r="D6" s="4">
        <v>1000000</v>
      </c>
      <c r="E6" s="4">
        <v>356748</v>
      </c>
      <c r="F6" s="4">
        <v>356748</v>
      </c>
      <c r="G6" s="4">
        <v>-643252</v>
      </c>
      <c r="I6" s="4">
        <v>1000000</v>
      </c>
      <c r="J6" s="4">
        <v>0</v>
      </c>
      <c r="K6" s="4">
        <v>1000000</v>
      </c>
      <c r="L6" s="4">
        <v>356748</v>
      </c>
      <c r="M6" s="4">
        <v>356748</v>
      </c>
      <c r="N6" s="4">
        <v>-643252</v>
      </c>
      <c r="O6" s="4">
        <f t="shared" si="0"/>
        <v>0</v>
      </c>
    </row>
    <row r="7" spans="1:15" x14ac:dyDescent="0.25">
      <c r="A7" s="3" t="s">
        <v>8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I7" s="5"/>
      <c r="J7" s="4"/>
      <c r="K7" s="4"/>
      <c r="L7" s="4"/>
      <c r="M7" s="4"/>
      <c r="N7" s="4"/>
      <c r="O7" s="4">
        <f t="shared" si="0"/>
        <v>0</v>
      </c>
    </row>
    <row r="8" spans="1:15" x14ac:dyDescent="0.25">
      <c r="A8" s="3" t="s">
        <v>9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I8" s="4"/>
      <c r="J8" s="4"/>
      <c r="K8" s="4"/>
      <c r="L8" s="4"/>
      <c r="M8" s="4"/>
      <c r="N8" s="4"/>
      <c r="O8" s="4">
        <f t="shared" si="0"/>
        <v>0</v>
      </c>
    </row>
    <row r="9" spans="1:15" x14ac:dyDescent="0.25">
      <c r="A9" s="3" t="s">
        <v>10</v>
      </c>
      <c r="B9" s="27">
        <v>0</v>
      </c>
      <c r="C9" s="4">
        <v>201495</v>
      </c>
      <c r="D9" s="4">
        <v>201495</v>
      </c>
      <c r="E9" s="4">
        <v>201495</v>
      </c>
      <c r="F9" s="4">
        <v>201495</v>
      </c>
      <c r="G9" s="4">
        <v>201495</v>
      </c>
      <c r="I9" s="5">
        <v>0</v>
      </c>
      <c r="J9" s="4">
        <v>201495</v>
      </c>
      <c r="K9" s="4">
        <v>201495</v>
      </c>
      <c r="L9" s="4">
        <v>201495</v>
      </c>
      <c r="M9" s="4">
        <v>201495</v>
      </c>
      <c r="N9" s="4">
        <v>201495</v>
      </c>
      <c r="O9" s="4">
        <f t="shared" si="0"/>
        <v>201495</v>
      </c>
    </row>
    <row r="10" spans="1:15" x14ac:dyDescent="0.25">
      <c r="A10" s="3" t="s">
        <v>11</v>
      </c>
      <c r="B10" s="4">
        <v>2000000</v>
      </c>
      <c r="C10" s="27">
        <v>0</v>
      </c>
      <c r="D10" s="4">
        <v>2000000</v>
      </c>
      <c r="E10" s="4">
        <v>804250.58</v>
      </c>
      <c r="F10" s="4">
        <v>804250.58</v>
      </c>
      <c r="G10" s="4">
        <v>-1195749.42</v>
      </c>
      <c r="I10" s="4">
        <v>2000000</v>
      </c>
      <c r="J10" s="4">
        <v>0</v>
      </c>
      <c r="K10" s="4">
        <v>2000000</v>
      </c>
      <c r="L10" s="4">
        <v>804250.58</v>
      </c>
      <c r="M10" s="4">
        <v>804250.58</v>
      </c>
      <c r="N10" s="4">
        <v>-1195749.42</v>
      </c>
      <c r="O10" s="4">
        <f t="shared" si="0"/>
        <v>0</v>
      </c>
    </row>
    <row r="11" spans="1:15" x14ac:dyDescent="0.25">
      <c r="A11" s="3" t="s">
        <v>12</v>
      </c>
      <c r="B11" s="4">
        <v>1800000</v>
      </c>
      <c r="C11" s="27">
        <v>0</v>
      </c>
      <c r="D11" s="4">
        <v>1800000</v>
      </c>
      <c r="E11" s="4">
        <v>934408.38</v>
      </c>
      <c r="F11" s="4">
        <v>934408.37</v>
      </c>
      <c r="G11" s="4">
        <v>-865591.63</v>
      </c>
      <c r="I11" s="4">
        <v>1800000</v>
      </c>
      <c r="J11" s="4">
        <v>0</v>
      </c>
      <c r="K11" s="4">
        <v>1800000</v>
      </c>
      <c r="L11" s="4">
        <v>934408.38</v>
      </c>
      <c r="M11" s="4">
        <v>934408.37</v>
      </c>
      <c r="N11" s="4">
        <v>-865591.63</v>
      </c>
      <c r="O11" s="4">
        <f t="shared" si="0"/>
        <v>0</v>
      </c>
    </row>
    <row r="12" spans="1:15" x14ac:dyDescent="0.25">
      <c r="A12" s="3" t="s">
        <v>13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I12" s="5"/>
      <c r="J12" s="4"/>
      <c r="K12" s="4"/>
      <c r="L12" s="4"/>
      <c r="M12" s="4"/>
      <c r="N12" s="4"/>
      <c r="O12" s="4">
        <f t="shared" si="0"/>
        <v>0</v>
      </c>
    </row>
    <row r="13" spans="1:15" x14ac:dyDescent="0.25">
      <c r="A13" s="3" t="s">
        <v>14</v>
      </c>
      <c r="B13" s="4">
        <v>18000000</v>
      </c>
      <c r="C13" s="27">
        <v>0</v>
      </c>
      <c r="D13" s="4">
        <v>18000000</v>
      </c>
      <c r="E13" s="4">
        <v>11104257.300000001</v>
      </c>
      <c r="F13" s="4">
        <v>11104257.300000001</v>
      </c>
      <c r="G13" s="4">
        <v>-6895742.7000000002</v>
      </c>
      <c r="I13" s="6">
        <v>18000000</v>
      </c>
      <c r="J13" s="6">
        <v>0</v>
      </c>
      <c r="K13" s="6">
        <v>18000000</v>
      </c>
      <c r="L13" s="6">
        <v>11104257.300000001</v>
      </c>
      <c r="M13" s="6">
        <v>11104257.300000001</v>
      </c>
      <c r="N13" s="6">
        <v>-6895742.7000000002</v>
      </c>
    </row>
    <row r="14" spans="1:15" x14ac:dyDescent="0.25">
      <c r="A14" s="3" t="s">
        <v>15</v>
      </c>
      <c r="B14" s="4">
        <v>60000</v>
      </c>
      <c r="C14" s="27">
        <v>0</v>
      </c>
      <c r="D14" s="4">
        <v>60000</v>
      </c>
      <c r="E14" s="4">
        <v>6666.6</v>
      </c>
      <c r="F14" s="4">
        <v>6666.6</v>
      </c>
      <c r="G14" s="4">
        <v>-53333.4</v>
      </c>
      <c r="I14" s="6">
        <v>60000</v>
      </c>
      <c r="J14" s="6">
        <v>0</v>
      </c>
      <c r="K14" s="6">
        <v>60000</v>
      </c>
      <c r="L14" s="6">
        <v>6666.6</v>
      </c>
      <c r="M14" s="6">
        <v>6666.6</v>
      </c>
      <c r="N14" s="6">
        <v>-53333.4</v>
      </c>
    </row>
    <row r="15" spans="1:15" x14ac:dyDescent="0.25">
      <c r="A15" s="3" t="s">
        <v>16</v>
      </c>
      <c r="B15" s="4">
        <v>850000</v>
      </c>
      <c r="C15" s="27">
        <v>0</v>
      </c>
      <c r="D15" s="4">
        <v>850000</v>
      </c>
      <c r="E15" s="4">
        <v>479645.68</v>
      </c>
      <c r="F15" s="4">
        <v>479645.68</v>
      </c>
      <c r="G15" s="4">
        <v>-370354.32</v>
      </c>
      <c r="I15" s="5">
        <v>850000</v>
      </c>
      <c r="J15" s="4">
        <v>0</v>
      </c>
      <c r="K15" s="4">
        <v>850000</v>
      </c>
      <c r="L15" s="4">
        <v>479645.68</v>
      </c>
      <c r="M15" s="4">
        <v>479645.68</v>
      </c>
      <c r="N15" s="4">
        <v>-370354.32</v>
      </c>
      <c r="O15" s="4">
        <v>0</v>
      </c>
    </row>
    <row r="16" spans="1:15" x14ac:dyDescent="0.25">
      <c r="A16" s="3" t="s">
        <v>17</v>
      </c>
      <c r="B16" s="4">
        <v>37000</v>
      </c>
      <c r="C16" s="4">
        <v>354626</v>
      </c>
      <c r="D16" s="4">
        <v>391626</v>
      </c>
      <c r="E16" s="4">
        <v>391626</v>
      </c>
      <c r="F16" s="4">
        <v>391626</v>
      </c>
      <c r="G16" s="4">
        <v>354626</v>
      </c>
      <c r="I16" s="5">
        <v>37000</v>
      </c>
      <c r="J16" s="4">
        <v>354626</v>
      </c>
      <c r="K16" s="4">
        <v>391626</v>
      </c>
      <c r="L16" s="4">
        <v>391626</v>
      </c>
      <c r="M16" s="4">
        <v>391626</v>
      </c>
      <c r="N16" s="4">
        <v>354626</v>
      </c>
      <c r="O16" s="4">
        <v>354626</v>
      </c>
    </row>
    <row r="17" spans="1:15" x14ac:dyDescent="0.25">
      <c r="A17" s="3" t="s">
        <v>18</v>
      </c>
      <c r="B17" s="4">
        <v>250000</v>
      </c>
      <c r="C17" s="4">
        <v>115163.04</v>
      </c>
      <c r="D17" s="4">
        <v>365163.04</v>
      </c>
      <c r="E17" s="4">
        <v>365163.04</v>
      </c>
      <c r="F17" s="4">
        <v>365163.04</v>
      </c>
      <c r="G17" s="4">
        <v>115163.04</v>
      </c>
      <c r="I17" s="5">
        <v>250000</v>
      </c>
      <c r="J17" s="4">
        <v>115163.04</v>
      </c>
      <c r="K17" s="4">
        <v>365163.04</v>
      </c>
      <c r="L17" s="4">
        <v>365163.04</v>
      </c>
      <c r="M17" s="4">
        <v>365163.04</v>
      </c>
      <c r="N17" s="4">
        <v>115163.04</v>
      </c>
      <c r="O17" s="4">
        <v>115163.04</v>
      </c>
    </row>
    <row r="18" spans="1:15" x14ac:dyDescent="0.25">
      <c r="A18" s="3" t="s">
        <v>39</v>
      </c>
      <c r="B18" s="4">
        <v>100000</v>
      </c>
      <c r="C18" s="27">
        <v>0</v>
      </c>
      <c r="D18" s="4">
        <v>100000</v>
      </c>
      <c r="E18" s="4">
        <v>29082.799999999999</v>
      </c>
      <c r="F18" s="4">
        <v>29082.799999999999</v>
      </c>
      <c r="G18" s="4">
        <v>-70917.2</v>
      </c>
      <c r="I18" s="5">
        <v>100000</v>
      </c>
      <c r="J18" s="4">
        <v>0</v>
      </c>
      <c r="K18" s="4">
        <v>100000</v>
      </c>
      <c r="L18" s="4">
        <v>29082.799999999999</v>
      </c>
      <c r="M18" s="4">
        <v>29082.799999999999</v>
      </c>
      <c r="N18" s="4">
        <v>-70917.2</v>
      </c>
      <c r="O18" s="4">
        <v>0</v>
      </c>
    </row>
    <row r="19" spans="1:15" x14ac:dyDescent="0.25">
      <c r="A19" s="3" t="s">
        <v>19</v>
      </c>
      <c r="B19" s="4">
        <v>700000</v>
      </c>
      <c r="C19" s="27">
        <v>0</v>
      </c>
      <c r="D19" s="4">
        <v>700000</v>
      </c>
      <c r="E19" s="4">
        <v>131726.12</v>
      </c>
      <c r="F19" s="4">
        <v>131726.12</v>
      </c>
      <c r="G19" s="4">
        <v>-568273.88</v>
      </c>
      <c r="I19" s="5">
        <v>700000</v>
      </c>
      <c r="J19" s="4">
        <v>0</v>
      </c>
      <c r="K19" s="4">
        <v>700000</v>
      </c>
      <c r="L19" s="4">
        <v>131726.12</v>
      </c>
      <c r="M19" s="4">
        <v>131726.12</v>
      </c>
      <c r="N19" s="4">
        <v>-568273.88</v>
      </c>
      <c r="O19" s="4">
        <v>0</v>
      </c>
    </row>
    <row r="20" spans="1:15" x14ac:dyDescent="0.25">
      <c r="A20" s="3" t="s">
        <v>20</v>
      </c>
      <c r="B20" s="27">
        <v>0</v>
      </c>
      <c r="C20" s="4">
        <v>1.48</v>
      </c>
      <c r="D20" s="4">
        <v>1.48</v>
      </c>
      <c r="E20" s="4">
        <v>1.48</v>
      </c>
      <c r="F20" s="4">
        <v>1.48</v>
      </c>
      <c r="G20" s="4">
        <v>1.48</v>
      </c>
      <c r="I20" s="5">
        <v>0</v>
      </c>
      <c r="J20" s="4">
        <v>1.48</v>
      </c>
      <c r="K20" s="4">
        <v>1.48</v>
      </c>
      <c r="L20" s="4">
        <v>1.48</v>
      </c>
      <c r="M20" s="4">
        <v>1.48</v>
      </c>
      <c r="N20" s="4">
        <v>1.48</v>
      </c>
      <c r="O20" s="4">
        <v>1.48</v>
      </c>
    </row>
    <row r="21" spans="1:15" x14ac:dyDescent="0.25">
      <c r="A21" s="3" t="s">
        <v>21</v>
      </c>
      <c r="B21" s="4">
        <v>3000</v>
      </c>
      <c r="C21" s="27">
        <v>0</v>
      </c>
      <c r="D21" s="4">
        <v>3000</v>
      </c>
      <c r="E21" s="27">
        <v>0</v>
      </c>
      <c r="F21" s="27">
        <v>0</v>
      </c>
      <c r="G21" s="4">
        <v>-3000</v>
      </c>
      <c r="I21" s="5">
        <v>3000</v>
      </c>
      <c r="J21" s="4">
        <v>0</v>
      </c>
      <c r="K21" s="4">
        <v>3000</v>
      </c>
      <c r="L21" s="4">
        <v>0</v>
      </c>
      <c r="M21" s="4">
        <v>0</v>
      </c>
      <c r="N21" s="4">
        <v>-3000</v>
      </c>
      <c r="O21" s="4">
        <v>0</v>
      </c>
    </row>
    <row r="22" spans="1:15" x14ac:dyDescent="0.25">
      <c r="A22" s="3" t="s">
        <v>22</v>
      </c>
      <c r="B22" s="4">
        <v>1352423527</v>
      </c>
      <c r="C22" s="27">
        <v>0</v>
      </c>
      <c r="D22" s="4">
        <v>1352423527</v>
      </c>
      <c r="E22" s="4">
        <v>322488986</v>
      </c>
      <c r="F22" s="4">
        <v>322488986</v>
      </c>
      <c r="G22" s="4">
        <v>-1029934541</v>
      </c>
    </row>
    <row r="23" spans="1:15" x14ac:dyDescent="0.25">
      <c r="A23" s="3" t="s">
        <v>23</v>
      </c>
      <c r="B23" s="4">
        <v>72528767</v>
      </c>
      <c r="C23" s="4">
        <v>99200</v>
      </c>
      <c r="D23" s="4">
        <v>72627967</v>
      </c>
      <c r="E23" s="4">
        <v>27024310</v>
      </c>
      <c r="F23" s="4">
        <v>27024310</v>
      </c>
      <c r="G23" s="4">
        <v>-45504457</v>
      </c>
    </row>
    <row r="24" spans="1:15" x14ac:dyDescent="0.25">
      <c r="A24" s="3" t="s">
        <v>24</v>
      </c>
      <c r="B24" s="4">
        <v>212379097</v>
      </c>
      <c r="C24" s="4">
        <v>-2075636.7</v>
      </c>
      <c r="D24" s="4">
        <v>210303460.30000001</v>
      </c>
      <c r="E24" s="4">
        <v>122930383</v>
      </c>
      <c r="F24" s="4">
        <v>122930383</v>
      </c>
      <c r="G24" s="4">
        <v>-89448714</v>
      </c>
    </row>
    <row r="25" spans="1:15" x14ac:dyDescent="0.25">
      <c r="A25" s="3" t="s">
        <v>25</v>
      </c>
      <c r="B25" s="4">
        <v>7077740</v>
      </c>
      <c r="C25" s="27">
        <v>0</v>
      </c>
      <c r="D25" s="4">
        <v>7077740</v>
      </c>
      <c r="E25" s="4">
        <v>3255035</v>
      </c>
      <c r="F25" s="4">
        <v>3255035</v>
      </c>
      <c r="G25" s="4">
        <v>-3822705</v>
      </c>
    </row>
    <row r="26" spans="1:15" x14ac:dyDescent="0.25">
      <c r="A26" s="3" t="s">
        <v>26</v>
      </c>
      <c r="B26" s="4">
        <v>23066580</v>
      </c>
      <c r="C26" s="4">
        <v>1779381.5</v>
      </c>
      <c r="D26" s="4">
        <v>24845961.5</v>
      </c>
      <c r="E26" s="4">
        <v>23066580</v>
      </c>
      <c r="F26" s="4">
        <v>23066580</v>
      </c>
      <c r="G26" s="27">
        <v>0</v>
      </c>
    </row>
    <row r="27" spans="1:15" x14ac:dyDescent="0.25">
      <c r="A27" s="3" t="s">
        <v>27</v>
      </c>
      <c r="B27" s="4">
        <v>500000</v>
      </c>
      <c r="C27" s="4">
        <v>197055.2</v>
      </c>
      <c r="D27" s="4">
        <v>697055.2</v>
      </c>
      <c r="E27" s="4">
        <v>500000</v>
      </c>
      <c r="F27" s="4">
        <v>500000</v>
      </c>
      <c r="G27" s="27">
        <v>0</v>
      </c>
    </row>
    <row r="28" spans="1:15" x14ac:dyDescent="0.25">
      <c r="A28" s="3" t="s">
        <v>28</v>
      </c>
      <c r="B28" s="4">
        <v>3000000</v>
      </c>
      <c r="C28" s="27">
        <v>0</v>
      </c>
      <c r="D28" s="4">
        <v>3000000</v>
      </c>
      <c r="E28" s="27">
        <v>0</v>
      </c>
      <c r="F28" s="27">
        <v>0</v>
      </c>
      <c r="G28" s="4">
        <v>-3000000</v>
      </c>
    </row>
    <row r="29" spans="1:15" x14ac:dyDescent="0.25">
      <c r="A29" s="3" t="s">
        <v>29</v>
      </c>
      <c r="B29" s="27">
        <v>0</v>
      </c>
      <c r="C29" s="4">
        <v>2558.3200000000002</v>
      </c>
      <c r="D29" s="4">
        <v>2558.3200000000002</v>
      </c>
      <c r="E29" s="4">
        <v>2558.3200000000002</v>
      </c>
      <c r="F29" s="4">
        <v>2558.3200000000002</v>
      </c>
      <c r="G29" s="4">
        <v>2558.3200000000002</v>
      </c>
    </row>
    <row r="30" spans="1:15" x14ac:dyDescent="0.25">
      <c r="A30" s="3" t="s">
        <v>36</v>
      </c>
      <c r="B30" s="27">
        <v>0</v>
      </c>
      <c r="C30" s="4">
        <v>15851080.279999999</v>
      </c>
      <c r="D30" s="4">
        <v>15851080.279999999</v>
      </c>
      <c r="E30" s="4">
        <v>2137963.25</v>
      </c>
      <c r="F30" s="4">
        <v>2137963.25</v>
      </c>
      <c r="G30" s="4">
        <v>2137963.25</v>
      </c>
    </row>
    <row r="31" spans="1:15" x14ac:dyDescent="0.25">
      <c r="A31" s="3" t="s">
        <v>30</v>
      </c>
      <c r="B31" s="27">
        <v>0</v>
      </c>
      <c r="C31" s="4">
        <v>1568716.09</v>
      </c>
      <c r="D31" s="4">
        <v>1568716.09</v>
      </c>
      <c r="E31" s="27">
        <v>0</v>
      </c>
      <c r="F31" s="27">
        <v>0</v>
      </c>
      <c r="G31" s="27">
        <v>0</v>
      </c>
    </row>
    <row r="32" spans="1:15" x14ac:dyDescent="0.25">
      <c r="A32" s="3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</row>
    <row r="33" spans="1:7" x14ac:dyDescent="0.25">
      <c r="A33" s="3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</row>
    <row r="34" spans="1:7" x14ac:dyDescent="0.25">
      <c r="A34" s="3" t="s">
        <v>37</v>
      </c>
      <c r="B34" s="27">
        <v>0</v>
      </c>
      <c r="C34" s="4">
        <v>222021.26</v>
      </c>
      <c r="D34" s="4">
        <v>222021.26</v>
      </c>
      <c r="E34" s="4">
        <v>222021.26</v>
      </c>
      <c r="F34" s="4">
        <v>222021.26</v>
      </c>
      <c r="G34" s="4">
        <v>222021.26</v>
      </c>
    </row>
    <row r="35" spans="1:7" x14ac:dyDescent="0.25">
      <c r="A35" s="3" t="s">
        <v>33</v>
      </c>
      <c r="B35" s="27">
        <v>0</v>
      </c>
      <c r="C35" s="4">
        <v>25364237.399999999</v>
      </c>
      <c r="D35" s="4">
        <v>25364237.399999999</v>
      </c>
      <c r="E35" s="4">
        <v>7503811.6299999999</v>
      </c>
      <c r="F35" s="4">
        <v>7503811.6299999999</v>
      </c>
      <c r="G35" s="4">
        <v>7503811.6299999999</v>
      </c>
    </row>
    <row r="36" spans="1:7" x14ac:dyDescent="0.25">
      <c r="A36" s="3" t="s">
        <v>34</v>
      </c>
      <c r="B36" s="27">
        <v>0</v>
      </c>
      <c r="C36" s="4">
        <v>180789929.47</v>
      </c>
      <c r="D36" s="4">
        <v>180789929.47</v>
      </c>
      <c r="E36" s="4">
        <v>4408117.55</v>
      </c>
      <c r="F36" s="4">
        <v>4408117.55</v>
      </c>
      <c r="G36" s="4">
        <v>4408117.55</v>
      </c>
    </row>
    <row r="37" spans="1:7" x14ac:dyDescent="0.25">
      <c r="A37" s="7" t="s">
        <v>35</v>
      </c>
      <c r="B37" s="27">
        <v>0</v>
      </c>
      <c r="C37" s="8">
        <v>23806464.780000001</v>
      </c>
      <c r="D37" s="8">
        <v>23806464.780000001</v>
      </c>
      <c r="E37" s="27">
        <v>0</v>
      </c>
      <c r="F37" s="27">
        <v>0</v>
      </c>
      <c r="G37" s="27">
        <v>0</v>
      </c>
    </row>
    <row r="38" spans="1:7" x14ac:dyDescent="0.25">
      <c r="A38" s="21" t="s">
        <v>48</v>
      </c>
      <c r="B38" s="15">
        <v>1700775711</v>
      </c>
      <c r="C38" s="15">
        <v>249683462.13</v>
      </c>
      <c r="D38" s="15">
        <v>1950459173.1299999</v>
      </c>
      <c r="E38" s="15">
        <v>534752006</v>
      </c>
      <c r="F38" s="15">
        <v>534752005.99000001</v>
      </c>
      <c r="G38" s="15">
        <v>-1166023705.01</v>
      </c>
    </row>
    <row r="39" spans="1:7" x14ac:dyDescent="0.25">
      <c r="A39" s="22"/>
      <c r="B39" s="23"/>
      <c r="C39" s="23"/>
      <c r="D39" s="24"/>
      <c r="E39" s="25" t="s">
        <v>49</v>
      </c>
      <c r="F39" s="26"/>
      <c r="G39" s="2"/>
    </row>
    <row r="40" spans="1:7" x14ac:dyDescent="0.25">
      <c r="A40" s="36" t="s">
        <v>50</v>
      </c>
      <c r="B40" s="10"/>
      <c r="C40" s="9"/>
      <c r="D40" s="9"/>
      <c r="E40" s="9"/>
      <c r="F40" s="9"/>
      <c r="G40" s="9"/>
    </row>
    <row r="41" spans="1:7" x14ac:dyDescent="0.25">
      <c r="A41" s="11"/>
      <c r="B41" s="10"/>
      <c r="C41" s="9"/>
      <c r="D41" s="9"/>
      <c r="E41" s="9"/>
      <c r="F41" s="10"/>
      <c r="G41" s="9"/>
    </row>
    <row r="44" spans="1:7" x14ac:dyDescent="0.25">
      <c r="A44" s="12"/>
      <c r="B44" s="31"/>
      <c r="C44" s="31"/>
      <c r="D44" s="12"/>
      <c r="E44" s="31"/>
      <c r="F44" s="31"/>
      <c r="G44" s="14"/>
    </row>
    <row r="45" spans="1:7" x14ac:dyDescent="0.25">
      <c r="A45" s="13"/>
      <c r="B45" s="32"/>
      <c r="C45" s="32"/>
      <c r="D45" s="12"/>
      <c r="E45" s="31"/>
      <c r="F45" s="31"/>
      <c r="G45" s="14"/>
    </row>
  </sheetData>
  <sheetProtection password="C6A1" sheet="1" objects="1" scenarios="1"/>
  <mergeCells count="8">
    <mergeCell ref="G2:G3"/>
    <mergeCell ref="A1:G1"/>
    <mergeCell ref="B44:C44"/>
    <mergeCell ref="E44:F44"/>
    <mergeCell ref="B45:C45"/>
    <mergeCell ref="E45:F45"/>
    <mergeCell ref="B2:F2"/>
    <mergeCell ref="A2:A4"/>
  </mergeCells>
  <printOptions horizontalCentered="1"/>
  <pageMargins left="0.9055118110236221" right="0.70866141732283472" top="0.74803149606299213" bottom="0.15748031496062992" header="0.31496062992125984" footer="0.31496062992125984"/>
  <pageSetup scale="75" orientation="landscape" r:id="rId1"/>
  <headerFooter>
    <oddFooter>&amp;C&amp;Y&amp;P/&amp;N&amp;R&amp;Y&amp;Z&amp;F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3-EAIC_GTO_PJEG_01_18</vt:lpstr>
      <vt:lpstr>'3-EAIC_GTO_PJEG_01_18'!Área_de_impresión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2018-05-07T15:47:27Z</cp:lastPrinted>
  <dcterms:created xsi:type="dcterms:W3CDTF">2018-01-29T16:42:42Z</dcterms:created>
  <dcterms:modified xsi:type="dcterms:W3CDTF">2018-05-07T17:08:57Z</dcterms:modified>
</cp:coreProperties>
</file>