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1-EAIE_GTO_PJEG_01_18" sheetId="1" r:id="rId1"/>
  </sheets>
  <definedNames>
    <definedName name="_xlnm.Print_Area" localSheetId="0">'1-EAIE_GTO_PJEG_01_18'!$A$1:$H$72</definedName>
  </definedNames>
  <calcPr calcId="145621"/>
</workbook>
</file>

<file path=xl/calcChain.xml><?xml version="1.0" encoding="utf-8"?>
<calcChain xmlns="http://schemas.openxmlformats.org/spreadsheetml/2006/main">
  <c r="H48" i="1" l="1"/>
  <c r="G48" i="1"/>
  <c r="F48" i="1"/>
  <c r="E48" i="1"/>
  <c r="D48" i="1"/>
  <c r="C48" i="1"/>
  <c r="H21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<sst xmlns="http://schemas.openxmlformats.org/spreadsheetml/2006/main" count="92" uniqueCount="45">
  <si>
    <t>Poder Judicial del Estado de Guanajuato
Estado Analítico de Ingresos Economica
DEL 1 DE ENERO AL 31 DE MARZO DE 2018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</si>
  <si>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</si>
  <si>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</si>
  <si>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</si>
  <si>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</si>
  <si>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</si>
  <si>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</si>
  <si>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</si>
  <si>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</si>
  <si>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</si>
  <si>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</si>
  <si>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</si>
  <si>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</si>
  <si>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</si>
  <si>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</si>
  <si>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</si>
  <si>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</si>
  <si>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</si>
  <si>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</si>
  <si>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</si>
  <si>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</si>
  <si>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</si>
  <si>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</si>
  <si>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 ejercicios fiscales anteriores pendientes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</si>
  <si>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</si>
  <si>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</si>
  <si>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</si>
  <si>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</si>
  <si>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</si>
  <si>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</si>
  <si>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 de Financiamiento</t>
  </si>
  <si>
    <t>Ingresos del Gobierno</t>
  </si>
  <si>
    <t>Ingresos de Organismos y Empresas</t>
  </si>
  <si>
    <t>Ingresos derivados de financiamiento</t>
  </si>
  <si>
    <t>Clasificación Económica</t>
  </si>
  <si>
    <t xml:space="preserve"> 1 Ingresos</t>
  </si>
  <si>
    <t xml:space="preserve">   1.1 Ingresos Corrientes</t>
  </si>
  <si>
    <t xml:space="preserve">    1.1.4 Derechos, Productos y Aprovechamientos</t>
  </si>
  <si>
    <t xml:space="preserve">    1.1.6 Venta de Bienes y Servicios</t>
  </si>
  <si>
    <t xml:space="preserve">    1.1.8 Transferencias, Asignaciones</t>
  </si>
  <si>
    <t xml:space="preserve">   1.2 Ingresos de Capital</t>
  </si>
  <si>
    <t xml:space="preserve">   1.2.4 Transferencias, Asignaciones</t>
  </si>
  <si>
    <t xml:space="preserve">   3.2 Aplicaciones Financieras</t>
  </si>
  <si>
    <t xml:space="preserve">   3.2.3 Disminución de Patrimonio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</si>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</sst>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color theme="1"/>
      <name val="Calibri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5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2" fillId="0" borderId="0"/>
  </cellStyleXfs>
  <cellXfs count="72">
    <xf numFmtId="0" fontId="0" fillId="0" borderId="0" xfId="0"/>
    <xf numFmtId="0" fontId="4" fillId="0" borderId="0" xfId="1" applyFont="1" applyFill="1" applyBorder="1" applyAlignment="1" applyProtection="1">
      <alignment vertical="top"/>
      <protection locked="0"/>
    </xf>
    <xf numFmtId="0" fontId="3" fillId="2" borderId="3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top"/>
      <protection locked="0"/>
    </xf>
    <xf numFmtId="0" fontId="3" fillId="2" borderId="3" xfId="1" quotePrefix="1" applyFont="1" applyFill="1" applyBorder="1" applyAlignment="1">
      <alignment horizontal="center" vertical="center" wrapText="1"/>
    </xf>
    <xf numFmtId="0" fontId="3" fillId="2" borderId="9" xfId="1" quotePrefix="1" applyFont="1" applyFill="1" applyBorder="1" applyAlignment="1">
      <alignment horizontal="center" vertical="center" wrapText="1"/>
    </xf>
    <xf numFmtId="0" fontId="5" fillId="0" borderId="7" xfId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vertical="top"/>
      <protection locked="0"/>
    </xf>
    <xf numFmtId="4" fontId="5" fillId="0" borderId="6" xfId="1" applyNumberFormat="1" applyFont="1" applyFill="1" applyBorder="1" applyAlignment="1" applyProtection="1">
      <alignment vertical="top"/>
      <protection locked="0"/>
    </xf>
    <xf numFmtId="4" fontId="5" fillId="0" borderId="13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  <protection locked="0"/>
    </xf>
    <xf numFmtId="0" fontId="5" fillId="0" borderId="0" xfId="1" applyFont="1" applyFill="1" applyBorder="1" applyAlignment="1" applyProtection="1">
      <alignment horizontal="left" vertical="top" wrapText="1"/>
      <protection locked="0"/>
    </xf>
    <xf numFmtId="0" fontId="5" fillId="0" borderId="0" xfId="1" applyFont="1" applyFill="1" applyBorder="1" applyAlignment="1" applyProtection="1">
      <alignment horizontal="justify" vertical="top" wrapText="1"/>
      <protection locked="0"/>
    </xf>
    <xf numFmtId="4" fontId="5" fillId="0" borderId="10" xfId="1" applyNumberFormat="1" applyFont="1" applyFill="1" applyBorder="1" applyAlignment="1" applyProtection="1">
      <alignment vertical="top"/>
      <protection locked="0"/>
    </xf>
    <xf numFmtId="0" fontId="7" fillId="0" borderId="1" xfId="1" quotePrefix="1" applyFont="1" applyFill="1" applyBorder="1" applyAlignment="1" applyProtection="1">
      <alignment horizontal="center" vertical="top"/>
      <protection locked="0"/>
    </xf>
    <xf numFmtId="0" fontId="3" fillId="0" borderId="2" xfId="1" applyFont="1" applyFill="1" applyBorder="1" applyAlignment="1" applyProtection="1">
      <alignment horizontal="left" vertical="top" indent="3"/>
      <protection locked="0"/>
    </xf>
    <xf numFmtId="4" fontId="3" fillId="0" borderId="9" xfId="1" applyNumberFormat="1" applyFont="1" applyFill="1" applyBorder="1" applyAlignment="1" applyProtection="1">
      <alignment vertical="top"/>
      <protection locked="0"/>
    </xf>
    <xf numFmtId="0" fontId="5" fillId="0" borderId="4" xfId="1" quotePrefix="1" applyFont="1" applyFill="1" applyBorder="1" applyAlignment="1" applyProtection="1">
      <alignment horizontal="center" vertical="top"/>
      <protection locked="0"/>
    </xf>
    <xf numFmtId="0" fontId="5" fillId="0" borderId="14" xfId="1" applyFont="1" applyFill="1" applyBorder="1" applyAlignment="1" applyProtection="1">
      <alignment vertical="top"/>
      <protection locked="0"/>
    </xf>
    <xf numFmtId="4" fontId="5" fillId="0" borderId="14" xfId="1" applyNumberFormat="1" applyFont="1" applyFill="1" applyBorder="1" applyAlignment="1" applyProtection="1">
      <alignment vertical="top"/>
      <protection locked="0"/>
    </xf>
    <xf numFmtId="4" fontId="5" fillId="0" borderId="5" xfId="1" applyNumberFormat="1" applyFont="1" applyFill="1" applyBorder="1" applyAlignment="1" applyProtection="1">
      <alignment vertical="top"/>
      <protection locked="0"/>
    </xf>
    <xf numFmtId="4" fontId="4" fillId="0" borderId="1" xfId="1" applyNumberFormat="1" applyFont="1" applyFill="1" applyBorder="1" applyAlignment="1" applyProtection="1">
      <alignment vertical="top"/>
      <protection locked="0"/>
    </xf>
    <xf numFmtId="4" fontId="4" fillId="0" borderId="2" xfId="1" applyNumberFormat="1" applyFont="1" applyFill="1" applyBorder="1" applyAlignment="1" applyProtection="1">
      <alignment vertical="top"/>
      <protection locked="0"/>
    </xf>
    <xf numFmtId="0" fontId="3" fillId="0" borderId="7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justify" vertical="top" wrapText="1"/>
    </xf>
    <xf numFmtId="4" fontId="3" fillId="0" borderId="6" xfId="2" applyNumberFormat="1" applyFont="1" applyFill="1" applyBorder="1" applyAlignment="1" applyProtection="1">
      <alignment vertical="top"/>
      <protection locked="0"/>
    </xf>
    <xf numFmtId="0" fontId="7" fillId="0" borderId="7" xfId="1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left" vertical="top" wrapText="1"/>
    </xf>
    <xf numFmtId="4" fontId="5" fillId="0" borderId="6" xfId="2" applyNumberFormat="1" applyFont="1" applyFill="1" applyBorder="1" applyAlignment="1" applyProtection="1">
      <alignment vertical="top"/>
      <protection locked="0"/>
    </xf>
    <xf numFmtId="4" fontId="5" fillId="0" borderId="13" xfId="2" applyNumberFormat="1" applyFont="1" applyFill="1" applyBorder="1" applyAlignment="1" applyProtection="1">
      <alignment vertical="top"/>
      <protection locked="0"/>
    </xf>
    <xf numFmtId="0" fontId="7" fillId="0" borderId="0" xfId="1" applyFont="1" applyFill="1" applyBorder="1" applyAlignment="1" applyProtection="1">
      <alignment horizontal="left" vertical="top" indent="2"/>
    </xf>
    <xf numFmtId="0" fontId="5" fillId="0" borderId="0" xfId="1" applyFont="1" applyFill="1" applyBorder="1" applyAlignment="1" applyProtection="1">
      <alignment horizontal="left" vertical="top" wrapText="1" indent="2"/>
      <protection locked="0"/>
    </xf>
    <xf numFmtId="4" fontId="5" fillId="0" borderId="13" xfId="2" applyNumberFormat="1" applyFont="1" applyFill="1" applyBorder="1" applyAlignment="1" applyProtection="1">
      <alignment horizontal="right" vertical="top"/>
      <protection locked="0"/>
    </xf>
    <xf numFmtId="4" fontId="7" fillId="0" borderId="13" xfId="2" applyNumberFormat="1" applyFont="1" applyFill="1" applyBorder="1" applyAlignment="1" applyProtection="1">
      <alignment vertical="top"/>
      <protection locked="0"/>
    </xf>
    <xf numFmtId="4" fontId="3" fillId="0" borderId="13" xfId="2" applyNumberFormat="1" applyFont="1" applyFill="1" applyBorder="1" applyAlignment="1" applyProtection="1">
      <alignment vertical="top"/>
      <protection locked="0"/>
    </xf>
    <xf numFmtId="0" fontId="3" fillId="0" borderId="7" xfId="1" applyFont="1" applyFill="1" applyBorder="1" applyAlignment="1" applyProtection="1">
      <alignment vertical="top"/>
    </xf>
    <xf numFmtId="0" fontId="3" fillId="0" borderId="0" xfId="1" applyFont="1" applyFill="1" applyBorder="1" applyAlignment="1" applyProtection="1">
      <alignment vertical="top"/>
    </xf>
    <xf numFmtId="0" fontId="3" fillId="0" borderId="7" xfId="3" applyFont="1" applyFill="1" applyBorder="1" applyAlignment="1" applyProtection="1">
      <alignment horizontal="center" vertical="top"/>
    </xf>
    <xf numFmtId="0" fontId="7" fillId="0" borderId="1" xfId="1" quotePrefix="1" applyFont="1" applyFill="1" applyBorder="1" applyAlignment="1" applyProtection="1">
      <alignment horizontal="center" vertical="top"/>
    </xf>
    <xf numFmtId="0" fontId="3" fillId="0" borderId="2" xfId="1" applyFont="1" applyFill="1" applyBorder="1" applyAlignment="1" applyProtection="1">
      <alignment horizontal="center" vertical="top" wrapText="1"/>
    </xf>
    <xf numFmtId="4" fontId="3" fillId="0" borderId="9" xfId="2" applyNumberFormat="1" applyFont="1" applyFill="1" applyBorder="1" applyAlignment="1" applyProtection="1">
      <alignment vertical="top"/>
      <protection locked="0"/>
    </xf>
    <xf numFmtId="0" fontId="7" fillId="0" borderId="14" xfId="1" quotePrefix="1" applyFont="1" applyFill="1" applyBorder="1" applyAlignment="1" applyProtection="1">
      <alignment horizontal="center" vertical="top"/>
      <protection locked="0"/>
    </xf>
    <xf numFmtId="0" fontId="7" fillId="0" borderId="14" xfId="1" applyFont="1" applyFill="1" applyBorder="1" applyAlignment="1" applyProtection="1">
      <alignment vertical="top"/>
      <protection locked="0"/>
    </xf>
    <xf numFmtId="4" fontId="7" fillId="0" borderId="14" xfId="1" applyNumberFormat="1" applyFont="1" applyFill="1" applyBorder="1" applyAlignment="1" applyProtection="1">
      <alignment vertical="top"/>
      <protection locked="0"/>
    </xf>
    <xf numFmtId="4" fontId="3" fillId="0" borderId="4" xfId="1" applyNumberFormat="1" applyFont="1" applyFill="1" applyBorder="1" applyAlignment="1" applyProtection="1">
      <alignment vertical="top"/>
      <protection locked="0"/>
    </xf>
    <xf numFmtId="4" fontId="3" fillId="0" borderId="5" xfId="1" applyNumberFormat="1" applyFont="1" applyFill="1" applyBorder="1" applyAlignment="1" applyProtection="1">
      <alignment vertical="top"/>
      <protection locked="0"/>
    </xf>
    <xf numFmtId="4" fontId="7" fillId="0" borderId="13" xfId="1" applyNumberFormat="1" applyFont="1" applyFill="1" applyBorder="1" applyAlignment="1" applyProtection="1">
      <alignment vertical="top"/>
      <protection locked="0"/>
    </xf>
    <xf numFmtId="49" fontId="8" fillId="0" borderId="13" xfId="0" applyNumberFormat="1" applyFont="1" applyFill="1" applyBorder="1" applyAlignment="1">
      <alignment horizontal="left"/>
    </xf>
    <xf numFmtId="4" fontId="7" fillId="0" borderId="6" xfId="1" applyNumberFormat="1" applyFont="1" applyFill="1" applyBorder="1" applyAlignment="1" applyProtection="1">
      <alignment vertical="top"/>
      <protection locked="0"/>
    </xf>
    <xf numFmtId="0" fontId="7" fillId="0" borderId="13" xfId="1" applyFont="1" applyFill="1" applyBorder="1" applyAlignment="1" applyProtection="1">
      <alignment horizontal="left" vertical="top" wrapText="1"/>
    </xf>
    <xf numFmtId="49" fontId="8" fillId="0" borderId="10" xfId="0" applyNumberFormat="1" applyFont="1" applyFill="1" applyBorder="1" applyAlignment="1">
      <alignment horizontal="left"/>
    </xf>
    <xf numFmtId="0" fontId="7" fillId="0" borderId="10" xfId="1" applyFont="1" applyFill="1" applyBorder="1" applyAlignment="1" applyProtection="1">
      <alignment horizontal="left" vertical="top" wrapText="1"/>
    </xf>
    <xf numFmtId="4" fontId="7" fillId="0" borderId="10" xfId="1" applyNumberFormat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</cellXfs>
  <cellStyles count="8">
    <cellStyle name="Millares 2" xfId="4"/>
    <cellStyle name="Millares 2 2" xfId="5"/>
    <cellStyle name="Normal" xfId="0" builtinId="0"/>
    <cellStyle name="Normal 2" xfId="1"/>
    <cellStyle name="Normal 2 2" xfId="3"/>
    <cellStyle name="Normal 2 3" xfId="2"/>
    <cellStyle name="Normal 3" xfId="6"/>
    <cellStyle name="Normal 4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64</xdr:row>
      <xdr:rowOff>0</xdr:rowOff>
    </xdr:from>
    <xdr:to>
      <xdr:col>1</xdr:col>
      <xdr:colOff>466724</xdr:colOff>
      <xdr:row>65</xdr:row>
      <xdr:rowOff>104775</xdr:rowOff>
    </xdr:to>
    <xdr:sp macro="" textlink="">
      <xdr:nvSpPr>
        <xdr:cNvPr id="2" name="4 CuadroTexto">
          <a:extLst>
            <a:ext uri="{FF2B5EF4-FFF2-40B4-BE49-F238E27FC236}">
              <a16:creationId xmlns="" xmlns:a16="http://schemas.microsoft.com/office/drawing/2014/main" id="{04BE5BAF-700A-4BD5-92FC-94CBD0DC4ED9}"/>
            </a:ext>
          </a:extLst>
        </xdr:cNvPr>
        <xdr:cNvSpPr txBox="1"/>
      </xdr:nvSpPr>
      <xdr:spPr>
        <a:xfrm>
          <a:off x="38100" y="10467975"/>
          <a:ext cx="533399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Firma:</a:t>
          </a:r>
        </a:p>
      </xdr:txBody>
    </xdr:sp>
    <xdr:clientData/>
  </xdr:twoCellAnchor>
  <xdr:twoCellAnchor>
    <xdr:from>
      <xdr:col>0</xdr:col>
      <xdr:colOff>0</xdr:colOff>
      <xdr:row>66</xdr:row>
      <xdr:rowOff>133350</xdr:rowOff>
    </xdr:from>
    <xdr:to>
      <xdr:col>1</xdr:col>
      <xdr:colOff>2028825</xdr:colOff>
      <xdr:row>73</xdr:row>
      <xdr:rowOff>38100</xdr:rowOff>
    </xdr:to>
    <xdr:sp macro="" textlink="">
      <xdr:nvSpPr>
        <xdr:cNvPr id="3" name="3 CuadroTexto">
          <a:extLst>
            <a:ext uri="{FF2B5EF4-FFF2-40B4-BE49-F238E27FC236}">
              <a16:creationId xmlns="" xmlns:a16="http://schemas.microsoft.com/office/drawing/2014/main" id="{A1951DD1-0620-44BF-ACA3-498D85EE16B4}"/>
            </a:ext>
          </a:extLst>
        </xdr:cNvPr>
        <xdr:cNvSpPr txBox="1"/>
      </xdr:nvSpPr>
      <xdr:spPr>
        <a:xfrm>
          <a:off x="0" y="10887075"/>
          <a:ext cx="21336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Mgda. Ma. Claudia Barrera Rangel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Presidenta del Supremo Tribunal de Justicia y del Consejo del Poder Judicial.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1438275</xdr:colOff>
      <xdr:row>67</xdr:row>
      <xdr:rowOff>0</xdr:rowOff>
    </xdr:from>
    <xdr:to>
      <xdr:col>3</xdr:col>
      <xdr:colOff>161059</xdr:colOff>
      <xdr:row>70</xdr:row>
      <xdr:rowOff>64078</xdr:rowOff>
    </xdr:to>
    <xdr:sp macro="" textlink="">
      <xdr:nvSpPr>
        <xdr:cNvPr id="4" name="4 CuadroTexto">
          <a:extLst>
            <a:ext uri="{FF2B5EF4-FFF2-40B4-BE49-F238E27FC236}">
              <a16:creationId xmlns="" xmlns:a16="http://schemas.microsoft.com/office/drawing/2014/main" id="{461983EA-36E1-421A-83F5-9C41B2B40DCC}"/>
            </a:ext>
          </a:extLst>
        </xdr:cNvPr>
        <xdr:cNvSpPr txBox="1"/>
      </xdr:nvSpPr>
      <xdr:spPr>
        <a:xfrm>
          <a:off x="1543050" y="10896600"/>
          <a:ext cx="2875684" cy="49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Dra. Carmen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G. Alcalde Maycotte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Directora de Administración.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619125</xdr:colOff>
      <xdr:row>67</xdr:row>
      <xdr:rowOff>0</xdr:rowOff>
    </xdr:from>
    <xdr:to>
      <xdr:col>4</xdr:col>
      <xdr:colOff>357659</xdr:colOff>
      <xdr:row>70</xdr:row>
      <xdr:rowOff>50223</xdr:rowOff>
    </xdr:to>
    <xdr:sp macro="" textlink="">
      <xdr:nvSpPr>
        <xdr:cNvPr id="5" name="5 CuadroTexto">
          <a:extLst>
            <a:ext uri="{FF2B5EF4-FFF2-40B4-BE49-F238E27FC236}">
              <a16:creationId xmlns="" xmlns:a16="http://schemas.microsoft.com/office/drawing/2014/main" id="{B8166DC1-C8ED-4988-BCC8-08C924F4643B}"/>
            </a:ext>
          </a:extLst>
        </xdr:cNvPr>
        <xdr:cNvSpPr txBox="1"/>
      </xdr:nvSpPr>
      <xdr:spPr>
        <a:xfrm>
          <a:off x="3857625" y="10896600"/>
          <a:ext cx="1891184" cy="4788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Elizabeth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García Tena.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Sub-Directora  de Presupuesto.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190500</xdr:colOff>
      <xdr:row>67</xdr:row>
      <xdr:rowOff>0</xdr:rowOff>
    </xdr:from>
    <xdr:to>
      <xdr:col>6</xdr:col>
      <xdr:colOff>180975</xdr:colOff>
      <xdr:row>73</xdr:row>
      <xdr:rowOff>9525</xdr:rowOff>
    </xdr:to>
    <xdr:sp macro="" textlink="">
      <xdr:nvSpPr>
        <xdr:cNvPr id="6" name="6 CuadroTexto">
          <a:extLst>
            <a:ext uri="{FF2B5EF4-FFF2-40B4-BE49-F238E27FC236}">
              <a16:creationId xmlns="" xmlns:a16="http://schemas.microsoft.com/office/drawing/2014/main" id="{E2DF47CA-73F6-4A05-AED2-E25AE0366CC1}"/>
            </a:ext>
          </a:extLst>
        </xdr:cNvPr>
        <xdr:cNvSpPr txBox="1"/>
      </xdr:nvSpPr>
      <xdr:spPr>
        <a:xfrm>
          <a:off x="5581650" y="10896600"/>
          <a:ext cx="20288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Ma. Piedad Navarrete A.</a:t>
          </a:r>
          <a:endParaRPr lang="es-MX" sz="8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 Directora del Fondo Auxiliar para la Impartición de Justicia.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942975</xdr:colOff>
      <xdr:row>67</xdr:row>
      <xdr:rowOff>0</xdr:rowOff>
    </xdr:from>
    <xdr:to>
      <xdr:col>8</xdr:col>
      <xdr:colOff>114299</xdr:colOff>
      <xdr:row>70</xdr:row>
      <xdr:rowOff>54553</xdr:rowOff>
    </xdr:to>
    <xdr:sp macro="" textlink="">
      <xdr:nvSpPr>
        <xdr:cNvPr id="7" name="7 CuadroTexto">
          <a:extLst>
            <a:ext uri="{FF2B5EF4-FFF2-40B4-BE49-F238E27FC236}">
              <a16:creationId xmlns="" xmlns:a16="http://schemas.microsoft.com/office/drawing/2014/main" id="{BA9EFD36-53B3-470E-8169-D172590FE3DD}"/>
            </a:ext>
          </a:extLst>
        </xdr:cNvPr>
        <xdr:cNvSpPr txBox="1"/>
      </xdr:nvSpPr>
      <xdr:spPr>
        <a:xfrm>
          <a:off x="7353300" y="10896600"/>
          <a:ext cx="2285999" cy="483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C.P.C. José Socorro Quevedo Ramírez</a:t>
          </a:r>
          <a:r>
            <a:rPr lang="es-MX" sz="800" b="1" baseline="0">
              <a:latin typeface="Arial" pitchFamily="34" charset="0"/>
              <a:cs typeface="Arial" pitchFamily="34" charset="0"/>
            </a:rPr>
            <a:t>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Contralor.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28575</xdr:colOff>
      <xdr:row>0</xdr:row>
      <xdr:rowOff>38101</xdr:rowOff>
    </xdr:from>
    <xdr:to>
      <xdr:col>1</xdr:col>
      <xdr:colOff>871653</xdr:colOff>
      <xdr:row>0</xdr:row>
      <xdr:rowOff>499044</xdr:rowOff>
    </xdr:to>
    <xdr:pic>
      <xdr:nvPicPr>
        <xdr:cNvPr id="8" name="Imagen 24">
          <a:extLst>
            <a:ext uri="{FF2B5EF4-FFF2-40B4-BE49-F238E27FC236}">
              <a16:creationId xmlns="" xmlns:a16="http://schemas.microsoft.com/office/drawing/2014/main" id="{D08B8D5F-AC47-47AF-90F5-2CE0A91DE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3311"/>
                  </a14:imgEffect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8575" y="38101"/>
          <a:ext cx="947853" cy="460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view="pageBreakPreview" zoomScale="130" zoomScaleNormal="100" zoomScaleSheetLayoutView="130" workbookViewId="0">
      <selection activeCell="C17" sqref="C17"/>
    </sheetView>
  </sheetViews>
  <sheetFormatPr baseColWidth="10" defaultRowHeight="11.25" x14ac:dyDescent="0.25"/>
  <cols>
    <col min="1" max="1" width="1.5703125" style="9" customWidth="1"/>
    <col min="2" max="2" width="47" style="9" customWidth="1"/>
    <col min="3" max="3" width="15.28515625" style="9" customWidth="1"/>
    <col min="4" max="4" width="17" style="9" customWidth="1"/>
    <col min="5" max="6" width="15.28515625" style="9" customWidth="1"/>
    <col min="7" max="7" width="16.140625" style="9" customWidth="1"/>
    <col min="8" max="8" width="15.28515625" style="9" customWidth="1"/>
    <col min="9" max="16384" width="11.42578125" style="9"/>
  </cols>
  <sheetData>
    <row r="1" spans="1:8" s="1" customFormat="1" ht="39.950000000000003" customHeight="1" x14ac:dyDescent="0.25">
      <c r="A1" s="64" t="s">
        <v>0</v>
      </c>
      <c r="B1" s="61"/>
      <c r="C1" s="61"/>
      <c r="D1" s="61"/>
      <c r="E1" s="61"/>
      <c r="F1" s="61"/>
      <c r="G1" s="61"/>
      <c r="H1" s="65"/>
    </row>
    <row r="2" spans="1:8" s="1" customFormat="1" x14ac:dyDescent="0.25">
      <c r="A2" s="66" t="s">
        <v>1</v>
      </c>
      <c r="B2" s="67"/>
      <c r="C2" s="61" t="s">
        <v>2</v>
      </c>
      <c r="D2" s="61"/>
      <c r="E2" s="61"/>
      <c r="F2" s="61"/>
      <c r="G2" s="61"/>
      <c r="H2" s="62" t="s">
        <v>3</v>
      </c>
    </row>
    <row r="3" spans="1:8" s="5" customFormat="1" ht="24.95" customHeight="1" x14ac:dyDescent="0.25">
      <c r="A3" s="68"/>
      <c r="B3" s="69"/>
      <c r="C3" s="2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63"/>
    </row>
    <row r="4" spans="1:8" s="5" customFormat="1" x14ac:dyDescent="0.25">
      <c r="A4" s="70"/>
      <c r="B4" s="71"/>
      <c r="C4" s="6" t="s">
        <v>9</v>
      </c>
      <c r="D4" s="7" t="s">
        <v>10</v>
      </c>
      <c r="E4" s="7" t="s">
        <v>11</v>
      </c>
      <c r="F4" s="7" t="s">
        <v>12</v>
      </c>
      <c r="G4" s="7" t="s">
        <v>13</v>
      </c>
      <c r="H4" s="7" t="s">
        <v>14</v>
      </c>
    </row>
    <row r="5" spans="1:8" x14ac:dyDescent="0.25">
      <c r="A5" s="8" t="s">
        <v>15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</row>
    <row r="6" spans="1:8" x14ac:dyDescent="0.25">
      <c r="A6" s="8" t="s">
        <v>16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</row>
    <row r="7" spans="1:8" x14ac:dyDescent="0.25">
      <c r="A7" s="8" t="s">
        <v>17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</row>
    <row r="8" spans="1:8" x14ac:dyDescent="0.25">
      <c r="A8" s="8" t="s">
        <v>18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</row>
    <row r="9" spans="1:8" x14ac:dyDescent="0.25">
      <c r="A9" s="8" t="s">
        <v>19</v>
      </c>
      <c r="C9" s="11">
        <v>27860000</v>
      </c>
      <c r="D9" s="11">
        <v>1608664.01</v>
      </c>
      <c r="E9" s="11">
        <v>29468664.010000002</v>
      </c>
      <c r="F9" s="11">
        <v>19814994.870000005</v>
      </c>
      <c r="G9" s="11">
        <v>19814994.859999999</v>
      </c>
      <c r="H9" s="11">
        <v>-8045005.1400000006</v>
      </c>
    </row>
    <row r="10" spans="1:8" x14ac:dyDescent="0.25">
      <c r="A10" s="12">
        <v>51</v>
      </c>
      <c r="B10" s="13" t="s">
        <v>20</v>
      </c>
      <c r="C10" s="11">
        <v>27860000</v>
      </c>
      <c r="D10" s="11">
        <v>1608664.01</v>
      </c>
      <c r="E10" s="11">
        <v>29468664.010000002</v>
      </c>
      <c r="F10" s="11">
        <v>19814994.870000005</v>
      </c>
      <c r="G10" s="11">
        <v>19814994.859999999</v>
      </c>
      <c r="H10" s="11">
        <v>-8045005.1400000006</v>
      </c>
    </row>
    <row r="11" spans="1:8" x14ac:dyDescent="0.25">
      <c r="A11" s="12">
        <v>52</v>
      </c>
      <c r="B11" s="13" t="s">
        <v>21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</row>
    <row r="12" spans="1:8" x14ac:dyDescent="0.25">
      <c r="A12" s="8" t="s">
        <v>22</v>
      </c>
      <c r="C12" s="11">
        <v>1940000</v>
      </c>
      <c r="D12" s="11">
        <v>469790.51999999996</v>
      </c>
      <c r="E12" s="11">
        <v>2409790.52</v>
      </c>
      <c r="F12" s="11">
        <v>1397245.12</v>
      </c>
      <c r="G12" s="11">
        <v>1397245.12</v>
      </c>
      <c r="H12" s="11">
        <v>-542754.87999999989</v>
      </c>
    </row>
    <row r="13" spans="1:8" x14ac:dyDescent="0.25">
      <c r="A13" s="12">
        <v>61</v>
      </c>
      <c r="B13" s="13" t="s">
        <v>20</v>
      </c>
      <c r="C13" s="11">
        <v>1940000</v>
      </c>
      <c r="D13" s="11">
        <v>469790.51999999996</v>
      </c>
      <c r="E13" s="11">
        <v>2409790.52</v>
      </c>
      <c r="F13" s="11">
        <v>1397245.12</v>
      </c>
      <c r="G13" s="11">
        <v>1397245.12</v>
      </c>
      <c r="H13" s="11">
        <v>-542754.87999999989</v>
      </c>
    </row>
    <row r="14" spans="1:8" x14ac:dyDescent="0.25">
      <c r="A14" s="12">
        <v>62</v>
      </c>
      <c r="B14" s="13" t="s">
        <v>21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</row>
    <row r="15" spans="1:8" ht="33.75" x14ac:dyDescent="0.25">
      <c r="A15" s="12"/>
      <c r="B15" s="14" t="s">
        <v>23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</row>
    <row r="16" spans="1:8" x14ac:dyDescent="0.25">
      <c r="A16" s="8" t="s">
        <v>24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</row>
    <row r="17" spans="1:8" x14ac:dyDescent="0.25">
      <c r="A17" s="8" t="s">
        <v>25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</row>
    <row r="18" spans="1:8" x14ac:dyDescent="0.25">
      <c r="A18" s="8" t="s">
        <v>26</v>
      </c>
      <c r="C18" s="11">
        <v>1670975711</v>
      </c>
      <c r="D18" s="11">
        <v>5.8207660913467407E-11</v>
      </c>
      <c r="E18" s="11">
        <v>1670975711</v>
      </c>
      <c r="F18" s="11">
        <v>499265294</v>
      </c>
      <c r="G18" s="11">
        <v>499265294</v>
      </c>
      <c r="H18" s="11">
        <v>-1171710417</v>
      </c>
    </row>
    <row r="19" spans="1:8" x14ac:dyDescent="0.25">
      <c r="A19" s="8" t="s">
        <v>27</v>
      </c>
      <c r="C19" s="11">
        <v>0</v>
      </c>
      <c r="D19" s="11">
        <v>247605007.59999999</v>
      </c>
      <c r="E19" s="11">
        <v>247605007.59999999</v>
      </c>
      <c r="F19" s="11">
        <v>14274472.01</v>
      </c>
      <c r="G19" s="11">
        <v>14274472.01</v>
      </c>
      <c r="H19" s="11">
        <v>14274472.01</v>
      </c>
    </row>
    <row r="20" spans="1:8" x14ac:dyDescent="0.25">
      <c r="A20" s="8"/>
      <c r="C20" s="15"/>
      <c r="D20" s="15"/>
      <c r="E20" s="15"/>
      <c r="F20" s="15"/>
      <c r="G20" s="15"/>
      <c r="H20" s="15"/>
    </row>
    <row r="21" spans="1:8" x14ac:dyDescent="0.25">
      <c r="A21" s="16"/>
      <c r="B21" s="17" t="s">
        <v>28</v>
      </c>
      <c r="C21" s="18">
        <f>+C5+C6+C7+C8+C9+C12+C16+C17+C18+C19</f>
        <v>1700775711</v>
      </c>
      <c r="D21" s="18">
        <f t="shared" ref="D21:H21" si="0">+D5+D6+D7+D8+D9+D12+D16+D17+D18+D19</f>
        <v>249683462.13</v>
      </c>
      <c r="E21" s="18">
        <f t="shared" si="0"/>
        <v>1950459173.1299999</v>
      </c>
      <c r="F21" s="18">
        <f t="shared" si="0"/>
        <v>534752006</v>
      </c>
      <c r="G21" s="18">
        <f t="shared" si="0"/>
        <v>534752005.99000001</v>
      </c>
      <c r="H21" s="18">
        <f t="shared" si="0"/>
        <v>-1166023705.01</v>
      </c>
    </row>
    <row r="22" spans="1:8" x14ac:dyDescent="0.25">
      <c r="A22" s="19"/>
      <c r="B22" s="20"/>
      <c r="C22" s="21"/>
      <c r="D22" s="21"/>
      <c r="E22" s="22"/>
      <c r="F22" s="23" t="s">
        <v>29</v>
      </c>
      <c r="G22" s="24"/>
      <c r="H22" s="15"/>
    </row>
    <row r="23" spans="1:8" x14ac:dyDescent="0.25">
      <c r="A23" s="55" t="s">
        <v>30</v>
      </c>
      <c r="B23" s="56"/>
      <c r="C23" s="61" t="s">
        <v>2</v>
      </c>
      <c r="D23" s="61"/>
      <c r="E23" s="61"/>
      <c r="F23" s="61"/>
      <c r="G23" s="61"/>
      <c r="H23" s="62" t="s">
        <v>3</v>
      </c>
    </row>
    <row r="24" spans="1:8" ht="22.5" x14ac:dyDescent="0.25">
      <c r="A24" s="57"/>
      <c r="B24" s="58"/>
      <c r="C24" s="2" t="s">
        <v>4</v>
      </c>
      <c r="D24" s="3" t="s">
        <v>5</v>
      </c>
      <c r="E24" s="3" t="s">
        <v>6</v>
      </c>
      <c r="F24" s="3" t="s">
        <v>7</v>
      </c>
      <c r="G24" s="4" t="s">
        <v>8</v>
      </c>
      <c r="H24" s="63"/>
    </row>
    <row r="25" spans="1:8" x14ac:dyDescent="0.25">
      <c r="A25" s="59"/>
      <c r="B25" s="60"/>
      <c r="C25" s="6" t="s">
        <v>9</v>
      </c>
      <c r="D25" s="7" t="s">
        <v>10</v>
      </c>
      <c r="E25" s="7" t="s">
        <v>11</v>
      </c>
      <c r="F25" s="7" t="s">
        <v>12</v>
      </c>
      <c r="G25" s="7" t="s">
        <v>13</v>
      </c>
      <c r="H25" s="7" t="s">
        <v>14</v>
      </c>
    </row>
    <row r="26" spans="1:8" x14ac:dyDescent="0.25">
      <c r="A26" s="25" t="s">
        <v>31</v>
      </c>
      <c r="B26" s="26"/>
      <c r="C26" s="27">
        <v>29800000</v>
      </c>
      <c r="D26" s="27">
        <v>2078454.53</v>
      </c>
      <c r="E26" s="27">
        <v>31878454.530000001</v>
      </c>
      <c r="F26" s="27">
        <v>21212239.990000006</v>
      </c>
      <c r="G26" s="27">
        <v>21212239.98</v>
      </c>
      <c r="H26" s="27">
        <v>-8587760.0199999996</v>
      </c>
    </row>
    <row r="27" spans="1:8" x14ac:dyDescent="0.25">
      <c r="A27" s="28"/>
      <c r="B27" s="29" t="s">
        <v>15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</row>
    <row r="28" spans="1:8" x14ac:dyDescent="0.25">
      <c r="A28" s="28"/>
      <c r="B28" s="29" t="s">
        <v>17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</row>
    <row r="29" spans="1:8" x14ac:dyDescent="0.25">
      <c r="A29" s="28"/>
      <c r="B29" s="29" t="s">
        <v>18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</row>
    <row r="30" spans="1:8" x14ac:dyDescent="0.25">
      <c r="A30" s="28"/>
      <c r="B30" s="29" t="s">
        <v>19</v>
      </c>
      <c r="C30" s="31">
        <v>27860000</v>
      </c>
      <c r="D30" s="31">
        <v>1608664.01</v>
      </c>
      <c r="E30" s="31">
        <v>29468664.010000002</v>
      </c>
      <c r="F30" s="31">
        <v>19814994.870000005</v>
      </c>
      <c r="G30" s="31">
        <v>19814994.859999999</v>
      </c>
      <c r="H30" s="31">
        <v>-8045005.1400000006</v>
      </c>
    </row>
    <row r="31" spans="1:8" x14ac:dyDescent="0.25">
      <c r="A31" s="28"/>
      <c r="B31" s="32" t="s">
        <v>20</v>
      </c>
      <c r="C31" s="31">
        <v>27860000</v>
      </c>
      <c r="D31" s="31">
        <v>1608664.01</v>
      </c>
      <c r="E31" s="31">
        <v>29468664.010000002</v>
      </c>
      <c r="F31" s="31">
        <v>19814994.870000005</v>
      </c>
      <c r="G31" s="31">
        <v>19814994.859999999</v>
      </c>
      <c r="H31" s="31">
        <v>-8045005.1400000006</v>
      </c>
    </row>
    <row r="32" spans="1:8" x14ac:dyDescent="0.25">
      <c r="A32" s="28"/>
      <c r="B32" s="32" t="s">
        <v>21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</row>
    <row r="33" spans="1:8" x14ac:dyDescent="0.25">
      <c r="A33" s="28"/>
      <c r="B33" s="29" t="s">
        <v>22</v>
      </c>
      <c r="C33" s="31">
        <v>1940000</v>
      </c>
      <c r="D33" s="31">
        <v>469790.51999999996</v>
      </c>
      <c r="E33" s="31">
        <v>2409790.52</v>
      </c>
      <c r="F33" s="31">
        <v>1397245.12</v>
      </c>
      <c r="G33" s="31">
        <v>1397245.12</v>
      </c>
      <c r="H33" s="31">
        <v>-542754.87999999989</v>
      </c>
    </row>
    <row r="34" spans="1:8" x14ac:dyDescent="0.25">
      <c r="A34" s="28"/>
      <c r="B34" s="32" t="s">
        <v>20</v>
      </c>
      <c r="C34" s="31">
        <v>1940000</v>
      </c>
      <c r="D34" s="31">
        <v>469790.51999999996</v>
      </c>
      <c r="E34" s="31">
        <v>2409790.52</v>
      </c>
      <c r="F34" s="31">
        <v>1397245.12</v>
      </c>
      <c r="G34" s="31">
        <v>1397245.12</v>
      </c>
      <c r="H34" s="31">
        <v>-542754.87999999989</v>
      </c>
    </row>
    <row r="35" spans="1:8" x14ac:dyDescent="0.25">
      <c r="A35" s="28"/>
      <c r="B35" s="32" t="s">
        <v>21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</row>
    <row r="36" spans="1:8" ht="33.75" x14ac:dyDescent="0.25">
      <c r="A36" s="28"/>
      <c r="B36" s="33" t="s">
        <v>23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</row>
    <row r="37" spans="1:8" x14ac:dyDescent="0.25">
      <c r="A37" s="28"/>
      <c r="B37" s="29" t="s">
        <v>25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</row>
    <row r="38" spans="1:8" x14ac:dyDescent="0.25">
      <c r="A38" s="28"/>
      <c r="B38" s="29" t="s">
        <v>26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</row>
    <row r="39" spans="1:8" x14ac:dyDescent="0.25">
      <c r="A39" s="28"/>
      <c r="B39" s="29"/>
      <c r="C39" s="35"/>
      <c r="D39" s="35"/>
      <c r="E39" s="35"/>
      <c r="F39" s="35"/>
      <c r="G39" s="35"/>
      <c r="H39" s="35"/>
    </row>
    <row r="40" spans="1:8" x14ac:dyDescent="0.25">
      <c r="A40" s="25" t="s">
        <v>32</v>
      </c>
      <c r="B40" s="26"/>
      <c r="C40" s="36">
        <v>1670975711</v>
      </c>
      <c r="D40" s="36">
        <v>5.8207660913467407E-11</v>
      </c>
      <c r="E40" s="36">
        <v>1670975711</v>
      </c>
      <c r="F40" s="36">
        <v>499265294</v>
      </c>
      <c r="G40" s="36">
        <v>499265294</v>
      </c>
      <c r="H40" s="36">
        <v>-1171710417</v>
      </c>
    </row>
    <row r="41" spans="1:8" x14ac:dyDescent="0.25">
      <c r="A41" s="28"/>
      <c r="B41" s="29" t="s">
        <v>16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</row>
    <row r="42" spans="1:8" x14ac:dyDescent="0.25">
      <c r="A42" s="28"/>
      <c r="B42" s="29" t="s">
        <v>24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</row>
    <row r="43" spans="1:8" x14ac:dyDescent="0.25">
      <c r="A43" s="28"/>
      <c r="B43" s="29" t="s">
        <v>26</v>
      </c>
      <c r="C43" s="31">
        <v>1670975711</v>
      </c>
      <c r="D43" s="31">
        <v>5.8207660913467407E-11</v>
      </c>
      <c r="E43" s="31">
        <v>1670975711</v>
      </c>
      <c r="F43" s="31">
        <v>499265294</v>
      </c>
      <c r="G43" s="31">
        <v>499265294</v>
      </c>
      <c r="H43" s="31">
        <v>-1171710417</v>
      </c>
    </row>
    <row r="44" spans="1:8" x14ac:dyDescent="0.25">
      <c r="A44" s="28"/>
      <c r="B44" s="29"/>
      <c r="C44" s="35"/>
      <c r="D44" s="35"/>
      <c r="E44" s="35"/>
      <c r="F44" s="35"/>
      <c r="G44" s="35"/>
      <c r="H44" s="35"/>
    </row>
    <row r="45" spans="1:8" x14ac:dyDescent="0.25">
      <c r="A45" s="37" t="s">
        <v>33</v>
      </c>
      <c r="B45" s="38"/>
      <c r="C45" s="36">
        <v>0</v>
      </c>
      <c r="D45" s="36">
        <v>247605007.59999999</v>
      </c>
      <c r="E45" s="36">
        <v>247605007.59999999</v>
      </c>
      <c r="F45" s="36">
        <v>14274472.01</v>
      </c>
      <c r="G45" s="36">
        <v>14274472.01</v>
      </c>
      <c r="H45" s="36">
        <v>14274472.01</v>
      </c>
    </row>
    <row r="46" spans="1:8" x14ac:dyDescent="0.25">
      <c r="A46" s="39"/>
      <c r="B46" s="29" t="s">
        <v>27</v>
      </c>
      <c r="C46" s="31">
        <v>0</v>
      </c>
      <c r="D46" s="31">
        <v>247605007.59999999</v>
      </c>
      <c r="E46" s="31">
        <v>247605007.59999999</v>
      </c>
      <c r="F46" s="31">
        <v>14274472.01</v>
      </c>
      <c r="G46" s="31">
        <v>14274472.01</v>
      </c>
      <c r="H46" s="31">
        <v>14274472.01</v>
      </c>
    </row>
    <row r="47" spans="1:8" x14ac:dyDescent="0.25">
      <c r="A47" s="39"/>
      <c r="B47" s="29"/>
      <c r="C47" s="36"/>
      <c r="D47" s="36"/>
      <c r="E47" s="36"/>
      <c r="F47" s="36"/>
      <c r="G47" s="36"/>
      <c r="H47" s="36"/>
    </row>
    <row r="48" spans="1:8" x14ac:dyDescent="0.25">
      <c r="A48" s="40"/>
      <c r="B48" s="41" t="s">
        <v>28</v>
      </c>
      <c r="C48" s="42">
        <f>+C26+C40+C45</f>
        <v>1700775711</v>
      </c>
      <c r="D48" s="42">
        <f t="shared" ref="D48:H48" si="1">+D26+D40+D45</f>
        <v>249683462.13</v>
      </c>
      <c r="E48" s="42">
        <f t="shared" si="1"/>
        <v>1950459173.1299999</v>
      </c>
      <c r="F48" s="42">
        <f t="shared" si="1"/>
        <v>534752006</v>
      </c>
      <c r="G48" s="42">
        <f t="shared" si="1"/>
        <v>534752005.99000001</v>
      </c>
      <c r="H48" s="42">
        <f t="shared" si="1"/>
        <v>-1166023705.01</v>
      </c>
    </row>
    <row r="49" spans="1:8" x14ac:dyDescent="0.25">
      <c r="A49" s="43"/>
      <c r="B49" s="44"/>
      <c r="C49" s="45"/>
      <c r="D49" s="45"/>
      <c r="E49" s="45"/>
      <c r="F49" s="46" t="s">
        <v>29</v>
      </c>
      <c r="G49" s="47"/>
      <c r="H49" s="48"/>
    </row>
    <row r="50" spans="1:8" x14ac:dyDescent="0.25">
      <c r="A50" s="55" t="s">
        <v>34</v>
      </c>
      <c r="B50" s="56"/>
      <c r="C50" s="61" t="s">
        <v>2</v>
      </c>
      <c r="D50" s="61"/>
      <c r="E50" s="61"/>
      <c r="F50" s="61"/>
      <c r="G50" s="61"/>
      <c r="H50" s="62" t="s">
        <v>3</v>
      </c>
    </row>
    <row r="51" spans="1:8" ht="22.5" x14ac:dyDescent="0.25">
      <c r="A51" s="57"/>
      <c r="B51" s="58"/>
      <c r="C51" s="2" t="s">
        <v>4</v>
      </c>
      <c r="D51" s="3" t="s">
        <v>5</v>
      </c>
      <c r="E51" s="3" t="s">
        <v>6</v>
      </c>
      <c r="F51" s="3" t="s">
        <v>7</v>
      </c>
      <c r="G51" s="4" t="s">
        <v>8</v>
      </c>
      <c r="H51" s="63"/>
    </row>
    <row r="52" spans="1:8" x14ac:dyDescent="0.25">
      <c r="A52" s="59"/>
      <c r="B52" s="60"/>
      <c r="C52" s="6" t="s">
        <v>9</v>
      </c>
      <c r="D52" s="7" t="s">
        <v>10</v>
      </c>
      <c r="E52" s="7" t="s">
        <v>11</v>
      </c>
      <c r="F52" s="7" t="s">
        <v>12</v>
      </c>
      <c r="G52" s="7" t="s">
        <v>13</v>
      </c>
      <c r="H52" s="7" t="s">
        <v>14</v>
      </c>
    </row>
    <row r="53" spans="1:8" ht="11.25" customHeight="1" x14ac:dyDescent="0.2">
      <c r="A53" s="49" t="s">
        <v>35</v>
      </c>
      <c r="B53" s="29"/>
      <c r="C53" s="50">
        <v>1700775711</v>
      </c>
      <c r="D53" s="50">
        <v>249683462.13</v>
      </c>
      <c r="E53" s="50">
        <v>1950459173.1299999</v>
      </c>
      <c r="F53" s="50">
        <v>534752006</v>
      </c>
      <c r="G53" s="50">
        <v>534752005.99000001</v>
      </c>
      <c r="H53" s="50">
        <v>-1166023705.01</v>
      </c>
    </row>
    <row r="54" spans="1:8" ht="11.25" customHeight="1" x14ac:dyDescent="0.2">
      <c r="A54" s="49" t="s">
        <v>36</v>
      </c>
      <c r="B54" s="29"/>
      <c r="C54" s="48">
        <v>1677209131</v>
      </c>
      <c r="D54" s="48">
        <v>102017.83000000007</v>
      </c>
      <c r="E54" s="48">
        <v>1677311148.8299999</v>
      </c>
      <c r="F54" s="48">
        <v>496910953.99000001</v>
      </c>
      <c r="G54" s="48">
        <v>496910953.98000002</v>
      </c>
      <c r="H54" s="48">
        <v>-1180298177.02</v>
      </c>
    </row>
    <row r="55" spans="1:8" ht="11.25" customHeight="1" x14ac:dyDescent="0.2">
      <c r="A55" s="49" t="s">
        <v>37</v>
      </c>
      <c r="B55" s="29"/>
      <c r="C55" s="48">
        <v>29800000</v>
      </c>
      <c r="D55" s="48">
        <v>2078454.53</v>
      </c>
      <c r="E55" s="48">
        <v>31878454.530000001</v>
      </c>
      <c r="F55" s="48">
        <v>21212239.990000002</v>
      </c>
      <c r="G55" s="48">
        <v>21212239.98</v>
      </c>
      <c r="H55" s="48">
        <v>-8587760.0199999996</v>
      </c>
    </row>
    <row r="56" spans="1:8" ht="11.25" customHeight="1" x14ac:dyDescent="0.2">
      <c r="A56" s="49" t="s">
        <v>38</v>
      </c>
      <c r="B56" s="29"/>
      <c r="C56" s="48">
        <v>0</v>
      </c>
      <c r="D56" s="48">
        <v>0</v>
      </c>
      <c r="E56" s="48">
        <v>0</v>
      </c>
      <c r="F56" s="48">
        <v>0</v>
      </c>
      <c r="G56" s="48">
        <v>0</v>
      </c>
      <c r="H56" s="48">
        <v>0</v>
      </c>
    </row>
    <row r="57" spans="1:8" ht="11.25" customHeight="1" x14ac:dyDescent="0.2">
      <c r="A57" s="49" t="s">
        <v>39</v>
      </c>
      <c r="B57" s="29"/>
      <c r="C57" s="48">
        <v>1647409131</v>
      </c>
      <c r="D57" s="48">
        <v>-1976436.7</v>
      </c>
      <c r="E57" s="48">
        <v>1645432694.3</v>
      </c>
      <c r="F57" s="48">
        <v>475698714</v>
      </c>
      <c r="G57" s="48">
        <v>475698714</v>
      </c>
      <c r="H57" s="48">
        <v>-1171710417</v>
      </c>
    </row>
    <row r="58" spans="1:8" ht="11.25" customHeight="1" x14ac:dyDescent="0.2">
      <c r="A58" s="49" t="s">
        <v>40</v>
      </c>
      <c r="B58" s="51"/>
      <c r="C58" s="48">
        <v>23566580</v>
      </c>
      <c r="D58" s="48">
        <v>1976436.7</v>
      </c>
      <c r="E58" s="48">
        <v>25543016.699999999</v>
      </c>
      <c r="F58" s="48">
        <v>23566580</v>
      </c>
      <c r="G58" s="48">
        <v>23566580</v>
      </c>
      <c r="H58" s="48">
        <v>0</v>
      </c>
    </row>
    <row r="59" spans="1:8" ht="11.25" customHeight="1" x14ac:dyDescent="0.2">
      <c r="A59" s="49" t="s">
        <v>41</v>
      </c>
      <c r="B59" s="51"/>
      <c r="C59" s="48">
        <v>23566580</v>
      </c>
      <c r="D59" s="48">
        <v>1976436.7</v>
      </c>
      <c r="E59" s="48">
        <v>25543016.699999999</v>
      </c>
      <c r="F59" s="48">
        <v>23566580</v>
      </c>
      <c r="G59" s="48">
        <v>23566580</v>
      </c>
      <c r="H59" s="48">
        <v>0</v>
      </c>
    </row>
    <row r="60" spans="1:8" ht="11.25" customHeight="1" x14ac:dyDescent="0.2">
      <c r="A60" s="49" t="s">
        <v>42</v>
      </c>
      <c r="B60" s="51"/>
      <c r="C60" s="48">
        <v>0</v>
      </c>
      <c r="D60" s="48">
        <v>247605007.59999999</v>
      </c>
      <c r="E60" s="48">
        <v>247605007.59999999</v>
      </c>
      <c r="F60" s="48">
        <v>14274472.01</v>
      </c>
      <c r="G60" s="48">
        <v>14274472.01</v>
      </c>
      <c r="H60" s="48">
        <v>14274472.01</v>
      </c>
    </row>
    <row r="61" spans="1:8" ht="11.25" customHeight="1" x14ac:dyDescent="0.2">
      <c r="A61" s="52" t="s">
        <v>43</v>
      </c>
      <c r="B61" s="53"/>
      <c r="C61" s="54">
        <v>0</v>
      </c>
      <c r="D61" s="54">
        <v>247605007.59999999</v>
      </c>
      <c r="E61" s="54">
        <v>247605007.59999999</v>
      </c>
      <c r="F61" s="54">
        <v>14274472.01</v>
      </c>
      <c r="G61" s="54">
        <v>14274472.01</v>
      </c>
      <c r="H61" s="54">
        <v>14274472.01</v>
      </c>
    </row>
    <row r="62" spans="1:8" x14ac:dyDescent="0.25">
      <c r="A62" s="40"/>
      <c r="B62" s="41" t="s">
        <v>28</v>
      </c>
      <c r="C62" s="18">
        <v>1700775711</v>
      </c>
      <c r="D62" s="18">
        <v>249683462.13</v>
      </c>
      <c r="E62" s="18">
        <v>1950459173.1299999</v>
      </c>
      <c r="F62" s="18">
        <v>534752006</v>
      </c>
      <c r="G62" s="18">
        <v>534752005.99000001</v>
      </c>
      <c r="H62" s="18">
        <v>-1166023705.01</v>
      </c>
    </row>
    <row r="63" spans="1:8" x14ac:dyDescent="0.25">
      <c r="A63" s="9" t="s">
        <v>44</v>
      </c>
    </row>
    <row r="64" spans="1:8" ht="6" customHeight="1" x14ac:dyDescent="0.25"/>
    <row r="71" ht="21" customHeight="1" x14ac:dyDescent="0.25"/>
  </sheetData>
  <sheetProtection password="C6A1" sheet="1" objects="1" scenarios="1"/>
  <mergeCells count="10">
    <mergeCell ref="A50:B52"/>
    <mergeCell ref="C50:G50"/>
    <mergeCell ref="H50:H51"/>
    <mergeCell ref="A1:H1"/>
    <mergeCell ref="A2:B4"/>
    <mergeCell ref="C2:G2"/>
    <mergeCell ref="H2:H3"/>
    <mergeCell ref="A23:B25"/>
    <mergeCell ref="C23:G23"/>
    <mergeCell ref="H23:H24"/>
  </mergeCells>
  <printOptions horizontalCentered="1"/>
  <pageMargins left="0.51181102362204722" right="0.51181102362204722" top="0.74803149606299213" bottom="0.35433070866141736" header="0.31496062992125984" footer="0.31496062992125984"/>
  <pageSetup scale="60" fitToHeight="0" orientation="portrait" r:id="rId1"/>
  <headerFooter>
    <oddFooter>&amp;C&amp;Y&amp;P/&amp;N&amp;R&amp;Y&amp;Z&amp;F
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1-EAIE_GTO_PJEG_01_18</vt:lpstr>
      <vt:lpstr>'1-EAIE_GTO_PJEG_01_18'!Área_de_impresión</vt:lpstr>
    </vt:vector>
  </TitlesOfParts>
  <Company>Poder Judicial del Estado de Guanajuato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ECN. Contreras Nieto</dc:creator>
  <cp:lastModifiedBy>Eduardo ECN. Contreras Nieto</cp:lastModifiedBy>
  <cp:lastPrinted>2018-05-07T17:49:24Z</cp:lastPrinted>
  <dcterms:created xsi:type="dcterms:W3CDTF">2018-05-07T16:34:44Z</dcterms:created>
  <dcterms:modified xsi:type="dcterms:W3CDTF">2018-05-07T17:49:53Z</dcterms:modified>
</cp:coreProperties>
</file>