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"/>
    </mc:Choice>
  </mc:AlternateContent>
  <bookViews>
    <workbookView xWindow="0" yWindow="0" windowWidth="20490" windowHeight="7755"/>
  </bookViews>
  <sheets>
    <sheet name="EA-3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G55" i="1"/>
  <c r="F55" i="1"/>
  <c r="G42" i="1"/>
  <c r="F42" i="1"/>
  <c r="G38" i="1"/>
  <c r="F38" i="1"/>
</calcChain>
</file>

<file path=xl/sharedStrings.xml><?xml version="1.0" encoding="utf-8"?>
<sst xmlns="http://schemas.openxmlformats.org/spreadsheetml/2006/main" count="57" uniqueCount="57">
  <si>
    <t>PODER JUDICIAL DEL ESTADO DE GUANAJUATO
ESTADO DE ACTIVIDADES
AL 31 DE MARZO DE 2018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</si>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</sst>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vertical="top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Protection="1">
      <protection locked="0"/>
    </xf>
    <xf numFmtId="0" fontId="5" fillId="0" borderId="6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 indent="1"/>
    </xf>
    <xf numFmtId="0" fontId="3" fillId="0" borderId="0" xfId="1" applyFont="1" applyFill="1" applyBorder="1" applyAlignment="1">
      <alignment horizontal="left" vertical="top" wrapText="1" indent="1"/>
    </xf>
    <xf numFmtId="4" fontId="3" fillId="0" borderId="0" xfId="1" applyNumberFormat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0" fontId="3" fillId="0" borderId="0" xfId="1" applyFont="1" applyBorder="1" applyAlignment="1">
      <alignment horizontal="left" vertical="top" wrapText="1" indent="1"/>
    </xf>
    <xf numFmtId="0" fontId="4" fillId="0" borderId="0" xfId="1" applyFont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top"/>
    </xf>
    <xf numFmtId="0" fontId="4" fillId="0" borderId="9" xfId="1" applyFont="1" applyFill="1" applyBorder="1" applyAlignment="1">
      <alignment vertical="top"/>
    </xf>
    <xf numFmtId="0" fontId="4" fillId="0" borderId="9" xfId="1" applyFont="1" applyBorder="1" applyAlignment="1">
      <alignment vertical="top" wrapText="1"/>
    </xf>
    <xf numFmtId="4" fontId="4" fillId="0" borderId="9" xfId="1" applyNumberFormat="1" applyFont="1" applyFill="1" applyBorder="1" applyProtection="1">
      <protection locked="0"/>
    </xf>
    <xf numFmtId="0" fontId="4" fillId="0" borderId="10" xfId="1" applyFont="1" applyFill="1" applyBorder="1" applyAlignment="1">
      <alignment vertical="top" wrapText="1"/>
    </xf>
    <xf numFmtId="0" fontId="3" fillId="0" borderId="0" xfId="1" applyFont="1" applyAlignment="1" applyProtection="1">
      <alignment vertical="top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47625</xdr:rowOff>
    </xdr:from>
    <xdr:ext cx="1836262" cy="1047750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90500"/>
          <a:ext cx="1836262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F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-2018"/>
      <sheetName val="EA-3"/>
      <sheetName val="EVHP-2018"/>
      <sheetName val="ECSF-3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5" sqref="A65:XFD68"/>
    </sheetView>
  </sheetViews>
  <sheetFormatPr baseColWidth="10" defaultRowHeight="11.25" x14ac:dyDescent="0.25"/>
  <cols>
    <col min="1" max="1" width="6.7109375" style="4" customWidth="1"/>
    <col min="2" max="2" width="7" style="4" customWidth="1"/>
    <col min="3" max="5" width="20.7109375" style="29" customWidth="1"/>
    <col min="6" max="7" width="22.140625" style="30" customWidth="1"/>
    <col min="8" max="8" width="5.28515625" style="29" customWidth="1"/>
    <col min="9" max="16384" width="11.42578125" style="4"/>
  </cols>
  <sheetData>
    <row r="2" spans="2:8" ht="90.75" customHeight="1" x14ac:dyDescent="0.25">
      <c r="B2" s="1" t="s">
        <v>0</v>
      </c>
      <c r="C2" s="2"/>
      <c r="D2" s="2"/>
      <c r="E2" s="2"/>
      <c r="F2" s="2"/>
      <c r="G2" s="2"/>
      <c r="H2" s="3"/>
    </row>
    <row r="3" spans="2:8" ht="15" customHeight="1" x14ac:dyDescent="0.25">
      <c r="B3" s="5"/>
      <c r="C3" s="6" t="s">
        <v>1</v>
      </c>
      <c r="D3" s="6"/>
      <c r="E3" s="7"/>
      <c r="F3" s="8">
        <v>2018</v>
      </c>
      <c r="G3" s="9">
        <v>2017</v>
      </c>
      <c r="H3" s="7"/>
    </row>
    <row r="4" spans="2:8" s="11" customFormat="1" x14ac:dyDescent="0.2">
      <c r="B4" s="10"/>
      <c r="C4" s="11" t="s">
        <v>2</v>
      </c>
      <c r="D4" s="12"/>
      <c r="E4" s="12"/>
      <c r="F4" s="13">
        <v>520696042.13999999</v>
      </c>
      <c r="G4" s="13">
        <v>1660120942.27</v>
      </c>
      <c r="H4" s="14"/>
    </row>
    <row r="5" spans="2:8" x14ac:dyDescent="0.2">
      <c r="B5" s="10"/>
      <c r="C5" s="12" t="s">
        <v>3</v>
      </c>
      <c r="D5" s="12"/>
      <c r="E5" s="12"/>
      <c r="F5" s="13">
        <v>21010744.989999998</v>
      </c>
      <c r="G5" s="13">
        <v>77341981.890000001</v>
      </c>
      <c r="H5" s="15"/>
    </row>
    <row r="6" spans="2:8" x14ac:dyDescent="0.2">
      <c r="B6" s="16"/>
      <c r="C6" s="17" t="s">
        <v>4</v>
      </c>
      <c r="D6" s="18"/>
      <c r="E6" s="18"/>
      <c r="F6" s="19">
        <v>0</v>
      </c>
      <c r="G6" s="19">
        <v>0</v>
      </c>
      <c r="H6" s="20"/>
    </row>
    <row r="7" spans="2:8" x14ac:dyDescent="0.2">
      <c r="B7" s="16"/>
      <c r="C7" s="17" t="s">
        <v>5</v>
      </c>
      <c r="D7" s="18"/>
      <c r="E7" s="18"/>
      <c r="F7" s="19">
        <v>0</v>
      </c>
      <c r="G7" s="19">
        <v>0</v>
      </c>
      <c r="H7" s="20"/>
    </row>
    <row r="8" spans="2:8" x14ac:dyDescent="0.2">
      <c r="B8" s="16"/>
      <c r="C8" s="17" t="s">
        <v>6</v>
      </c>
      <c r="D8" s="18"/>
      <c r="E8" s="18"/>
      <c r="F8" s="19">
        <v>0</v>
      </c>
      <c r="G8" s="19">
        <v>0</v>
      </c>
      <c r="H8" s="20"/>
    </row>
    <row r="9" spans="2:8" x14ac:dyDescent="0.2">
      <c r="B9" s="16"/>
      <c r="C9" s="17" t="s">
        <v>7</v>
      </c>
      <c r="D9" s="18"/>
      <c r="E9" s="18"/>
      <c r="F9" s="19">
        <v>0</v>
      </c>
      <c r="G9" s="19">
        <v>0</v>
      </c>
      <c r="H9" s="20"/>
    </row>
    <row r="10" spans="2:8" x14ac:dyDescent="0.2">
      <c r="B10" s="16"/>
      <c r="C10" s="17" t="s">
        <v>8</v>
      </c>
      <c r="D10" s="18"/>
      <c r="E10" s="18"/>
      <c r="F10" s="19">
        <v>19613499.870000001</v>
      </c>
      <c r="G10" s="19">
        <v>71570896.930000007</v>
      </c>
      <c r="H10" s="20"/>
    </row>
    <row r="11" spans="2:8" x14ac:dyDescent="0.2">
      <c r="B11" s="16"/>
      <c r="C11" s="17" t="s">
        <v>9</v>
      </c>
      <c r="D11" s="18"/>
      <c r="E11" s="18"/>
      <c r="F11" s="19">
        <v>1397245.12</v>
      </c>
      <c r="G11" s="19">
        <v>5771084.96</v>
      </c>
      <c r="H11" s="20"/>
    </row>
    <row r="12" spans="2:8" x14ac:dyDescent="0.2">
      <c r="B12" s="16"/>
      <c r="C12" s="17" t="s">
        <v>10</v>
      </c>
      <c r="D12" s="18"/>
      <c r="E12" s="18"/>
      <c r="F12" s="19">
        <v>0</v>
      </c>
      <c r="G12" s="19">
        <v>0</v>
      </c>
      <c r="H12" s="20"/>
    </row>
    <row r="13" spans="2:8" x14ac:dyDescent="0.2">
      <c r="B13" s="16"/>
      <c r="C13" s="17" t="s">
        <v>11</v>
      </c>
      <c r="D13" s="17"/>
      <c r="E13" s="17"/>
      <c r="F13" s="19">
        <v>0</v>
      </c>
      <c r="G13" s="19">
        <v>0</v>
      </c>
      <c r="H13" s="20"/>
    </row>
    <row r="14" spans="2:8" x14ac:dyDescent="0.2">
      <c r="B14" s="10"/>
      <c r="C14" s="11" t="s">
        <v>12</v>
      </c>
      <c r="D14" s="11"/>
      <c r="E14" s="11"/>
      <c r="F14" s="13">
        <v>499265294</v>
      </c>
      <c r="G14" s="13">
        <v>1580866508</v>
      </c>
      <c r="H14" s="15"/>
    </row>
    <row r="15" spans="2:8" x14ac:dyDescent="0.2">
      <c r="B15" s="16"/>
      <c r="C15" s="17" t="s">
        <v>13</v>
      </c>
      <c r="D15" s="18"/>
      <c r="E15" s="18"/>
      <c r="F15" s="19">
        <v>0</v>
      </c>
      <c r="G15" s="19">
        <v>0</v>
      </c>
      <c r="H15" s="20"/>
    </row>
    <row r="16" spans="2:8" x14ac:dyDescent="0.2">
      <c r="B16" s="16"/>
      <c r="C16" s="17" t="s">
        <v>14</v>
      </c>
      <c r="D16" s="18"/>
      <c r="E16" s="18"/>
      <c r="F16" s="19">
        <v>499265294</v>
      </c>
      <c r="G16" s="19">
        <v>1580866508</v>
      </c>
      <c r="H16" s="20"/>
    </row>
    <row r="17" spans="2:8" x14ac:dyDescent="0.2">
      <c r="B17" s="10"/>
      <c r="C17" s="11" t="s">
        <v>15</v>
      </c>
      <c r="D17" s="12"/>
      <c r="E17" s="12"/>
      <c r="F17" s="13">
        <v>420003.15</v>
      </c>
      <c r="G17" s="13">
        <v>1912452.38</v>
      </c>
      <c r="H17" s="20"/>
    </row>
    <row r="18" spans="2:8" x14ac:dyDescent="0.2">
      <c r="B18" s="16"/>
      <c r="C18" s="17" t="s">
        <v>16</v>
      </c>
      <c r="D18" s="18"/>
      <c r="E18" s="18"/>
      <c r="F18" s="19">
        <v>0</v>
      </c>
      <c r="G18" s="19">
        <v>0</v>
      </c>
      <c r="H18" s="20"/>
    </row>
    <row r="19" spans="2:8" x14ac:dyDescent="0.2">
      <c r="B19" s="16"/>
      <c r="C19" s="17" t="s">
        <v>17</v>
      </c>
      <c r="D19" s="18"/>
      <c r="E19" s="18"/>
      <c r="F19" s="19">
        <v>0</v>
      </c>
      <c r="G19" s="19">
        <v>0</v>
      </c>
      <c r="H19" s="20"/>
    </row>
    <row r="20" spans="2:8" x14ac:dyDescent="0.2">
      <c r="B20" s="16"/>
      <c r="C20" s="17" t="s">
        <v>18</v>
      </c>
      <c r="D20" s="18"/>
      <c r="E20" s="18"/>
      <c r="F20" s="19">
        <v>0</v>
      </c>
      <c r="G20" s="19">
        <v>0</v>
      </c>
      <c r="H20" s="20"/>
    </row>
    <row r="21" spans="2:8" x14ac:dyDescent="0.2">
      <c r="B21" s="16"/>
      <c r="C21" s="17" t="s">
        <v>19</v>
      </c>
      <c r="D21" s="18"/>
      <c r="E21" s="18"/>
      <c r="F21" s="19">
        <v>0</v>
      </c>
      <c r="G21" s="19">
        <v>0</v>
      </c>
      <c r="H21" s="20"/>
    </row>
    <row r="22" spans="2:8" x14ac:dyDescent="0.2">
      <c r="B22" s="16"/>
      <c r="C22" s="17" t="s">
        <v>20</v>
      </c>
      <c r="D22" s="18"/>
      <c r="E22" s="18"/>
      <c r="F22" s="19">
        <v>420003.15</v>
      </c>
      <c r="G22" s="19">
        <v>1912452.38</v>
      </c>
      <c r="H22" s="15"/>
    </row>
    <row r="23" spans="2:8" s="11" customFormat="1" x14ac:dyDescent="0.2">
      <c r="B23" s="10"/>
      <c r="C23" s="11" t="s">
        <v>21</v>
      </c>
      <c r="D23" s="12"/>
      <c r="E23" s="12"/>
      <c r="F23" s="13">
        <v>335259035.16000003</v>
      </c>
      <c r="G23" s="13">
        <v>1614768674.97</v>
      </c>
      <c r="H23" s="15"/>
    </row>
    <row r="24" spans="2:8" x14ac:dyDescent="0.2">
      <c r="B24" s="10"/>
      <c r="C24" s="11" t="s">
        <v>22</v>
      </c>
      <c r="D24" s="12"/>
      <c r="E24" s="12"/>
      <c r="F24" s="13">
        <v>301853858.35000002</v>
      </c>
      <c r="G24" s="13">
        <v>1493815472.6600001</v>
      </c>
      <c r="H24" s="20"/>
    </row>
    <row r="25" spans="2:8" x14ac:dyDescent="0.2">
      <c r="B25" s="16"/>
      <c r="C25" s="17" t="s">
        <v>23</v>
      </c>
      <c r="D25" s="18"/>
      <c r="E25" s="18"/>
      <c r="F25" s="19">
        <v>268898471.56</v>
      </c>
      <c r="G25" s="19">
        <v>1266271810.74</v>
      </c>
      <c r="H25" s="20"/>
    </row>
    <row r="26" spans="2:8" x14ac:dyDescent="0.2">
      <c r="B26" s="16"/>
      <c r="C26" s="17" t="s">
        <v>24</v>
      </c>
      <c r="D26" s="18"/>
      <c r="E26" s="18"/>
      <c r="F26" s="19">
        <v>10098343.689999999</v>
      </c>
      <c r="G26" s="19">
        <v>48636962.590000004</v>
      </c>
      <c r="H26" s="20"/>
    </row>
    <row r="27" spans="2:8" x14ac:dyDescent="0.2">
      <c r="B27" s="16"/>
      <c r="C27" s="17" t="s">
        <v>25</v>
      </c>
      <c r="D27" s="18"/>
      <c r="E27" s="18"/>
      <c r="F27" s="19">
        <v>22857043.100000001</v>
      </c>
      <c r="G27" s="19">
        <v>178906699.33000001</v>
      </c>
      <c r="H27" s="20"/>
    </row>
    <row r="28" spans="2:8" x14ac:dyDescent="0.2">
      <c r="B28" s="10"/>
      <c r="C28" s="11" t="s">
        <v>26</v>
      </c>
      <c r="D28" s="12"/>
      <c r="E28" s="12"/>
      <c r="F28" s="13">
        <v>1273327.97</v>
      </c>
      <c r="G28" s="13">
        <v>8060506.4299999997</v>
      </c>
      <c r="H28" s="20"/>
    </row>
    <row r="29" spans="2:8" x14ac:dyDescent="0.2">
      <c r="B29" s="16"/>
      <c r="C29" s="17" t="s">
        <v>27</v>
      </c>
      <c r="D29" s="18"/>
      <c r="E29" s="18"/>
      <c r="F29" s="19">
        <v>0</v>
      </c>
      <c r="G29" s="19">
        <v>0</v>
      </c>
      <c r="H29" s="20"/>
    </row>
    <row r="30" spans="2:8" x14ac:dyDescent="0.2">
      <c r="B30" s="16"/>
      <c r="C30" s="17" t="s">
        <v>28</v>
      </c>
      <c r="D30" s="18"/>
      <c r="E30" s="18"/>
      <c r="F30" s="19">
        <v>0</v>
      </c>
      <c r="G30" s="19">
        <v>0</v>
      </c>
      <c r="H30" s="20"/>
    </row>
    <row r="31" spans="2:8" x14ac:dyDescent="0.2">
      <c r="B31" s="16"/>
      <c r="C31" s="17" t="s">
        <v>29</v>
      </c>
      <c r="D31" s="18"/>
      <c r="E31" s="18"/>
      <c r="F31" s="19">
        <v>0</v>
      </c>
      <c r="G31" s="19">
        <v>0</v>
      </c>
      <c r="H31" s="20"/>
    </row>
    <row r="32" spans="2:8" x14ac:dyDescent="0.2">
      <c r="B32" s="16"/>
      <c r="C32" s="17" t="s">
        <v>30</v>
      </c>
      <c r="D32" s="18"/>
      <c r="E32" s="18"/>
      <c r="F32" s="19">
        <v>222844.08</v>
      </c>
      <c r="G32" s="19">
        <v>3110118.69</v>
      </c>
      <c r="H32" s="20"/>
    </row>
    <row r="33" spans="2:8" x14ac:dyDescent="0.2">
      <c r="B33" s="16"/>
      <c r="C33" s="17" t="s">
        <v>31</v>
      </c>
      <c r="D33" s="18"/>
      <c r="E33" s="18"/>
      <c r="F33" s="19">
        <v>1050483.8899999999</v>
      </c>
      <c r="G33" s="19">
        <v>4950387.74</v>
      </c>
      <c r="H33" s="20"/>
    </row>
    <row r="34" spans="2:8" x14ac:dyDescent="0.2">
      <c r="B34" s="16"/>
      <c r="C34" s="17" t="s">
        <v>32</v>
      </c>
      <c r="D34" s="18"/>
      <c r="E34" s="18"/>
      <c r="F34" s="19">
        <v>0</v>
      </c>
      <c r="G34" s="19">
        <v>0</v>
      </c>
      <c r="H34" s="20"/>
    </row>
    <row r="35" spans="2:8" x14ac:dyDescent="0.2">
      <c r="B35" s="16"/>
      <c r="C35" s="17" t="s">
        <v>33</v>
      </c>
      <c r="D35" s="18"/>
      <c r="E35" s="18"/>
      <c r="F35" s="19">
        <v>0</v>
      </c>
      <c r="G35" s="19">
        <v>0</v>
      </c>
      <c r="H35" s="20"/>
    </row>
    <row r="36" spans="2:8" x14ac:dyDescent="0.2">
      <c r="B36" s="16"/>
      <c r="C36" s="17" t="s">
        <v>34</v>
      </c>
      <c r="D36" s="18"/>
      <c r="E36" s="18"/>
      <c r="F36" s="19">
        <v>0</v>
      </c>
      <c r="G36" s="19">
        <v>0</v>
      </c>
      <c r="H36" s="20"/>
    </row>
    <row r="37" spans="2:8" x14ac:dyDescent="0.2">
      <c r="B37" s="16"/>
      <c r="C37" s="17" t="s">
        <v>35</v>
      </c>
      <c r="D37" s="18"/>
      <c r="E37" s="18"/>
      <c r="F37" s="19">
        <v>0</v>
      </c>
      <c r="G37" s="19">
        <v>0</v>
      </c>
      <c r="H37" s="20"/>
    </row>
    <row r="38" spans="2:8" x14ac:dyDescent="0.2">
      <c r="B38" s="10"/>
      <c r="C38" s="11" t="s">
        <v>36</v>
      </c>
      <c r="D38" s="12"/>
      <c r="E38" s="12"/>
      <c r="F38" s="13">
        <f>SUM(F39+F40+F41)</f>
        <v>0</v>
      </c>
      <c r="G38" s="13">
        <f>SUM(G39+G40+G41)</f>
        <v>0</v>
      </c>
      <c r="H38" s="20"/>
    </row>
    <row r="39" spans="2:8" x14ac:dyDescent="0.2">
      <c r="B39" s="16"/>
      <c r="C39" s="17" t="s">
        <v>37</v>
      </c>
      <c r="D39" s="18"/>
      <c r="E39" s="18"/>
      <c r="F39" s="19">
        <v>0</v>
      </c>
      <c r="G39" s="19">
        <v>0</v>
      </c>
      <c r="H39" s="20"/>
    </row>
    <row r="40" spans="2:8" x14ac:dyDescent="0.2">
      <c r="B40" s="16"/>
      <c r="C40" s="17" t="s">
        <v>38</v>
      </c>
      <c r="D40" s="18"/>
      <c r="E40" s="18"/>
      <c r="F40" s="19">
        <v>0</v>
      </c>
      <c r="G40" s="19">
        <v>0</v>
      </c>
      <c r="H40" s="20"/>
    </row>
    <row r="41" spans="2:8" x14ac:dyDescent="0.2">
      <c r="B41" s="16"/>
      <c r="C41" s="17" t="s">
        <v>39</v>
      </c>
      <c r="D41" s="18"/>
      <c r="E41" s="18"/>
      <c r="F41" s="19">
        <v>0</v>
      </c>
      <c r="G41" s="19">
        <v>0</v>
      </c>
      <c r="H41" s="20"/>
    </row>
    <row r="42" spans="2:8" x14ac:dyDescent="0.2">
      <c r="B42" s="10"/>
      <c r="C42" s="11" t="s">
        <v>40</v>
      </c>
      <c r="D42" s="12"/>
      <c r="E42" s="12"/>
      <c r="F42" s="13">
        <f>SUM(F43+F44+F45+F46+F47)</f>
        <v>0</v>
      </c>
      <c r="G42" s="13">
        <f>SUM(G43+G44+G45+G46+G47)</f>
        <v>0</v>
      </c>
      <c r="H42" s="20"/>
    </row>
    <row r="43" spans="2:8" x14ac:dyDescent="0.2">
      <c r="B43" s="16"/>
      <c r="C43" s="17" t="s">
        <v>41</v>
      </c>
      <c r="D43" s="18"/>
      <c r="E43" s="18"/>
      <c r="F43" s="19">
        <v>0</v>
      </c>
      <c r="G43" s="19">
        <v>0</v>
      </c>
      <c r="H43" s="20"/>
    </row>
    <row r="44" spans="2:8" x14ac:dyDescent="0.2">
      <c r="B44" s="16"/>
      <c r="C44" s="17" t="s">
        <v>42</v>
      </c>
      <c r="D44" s="18"/>
      <c r="E44" s="18"/>
      <c r="F44" s="19">
        <v>0</v>
      </c>
      <c r="G44" s="19">
        <v>0</v>
      </c>
      <c r="H44" s="20"/>
    </row>
    <row r="45" spans="2:8" x14ac:dyDescent="0.2">
      <c r="B45" s="16"/>
      <c r="C45" s="17" t="s">
        <v>43</v>
      </c>
      <c r="D45" s="18"/>
      <c r="E45" s="18"/>
      <c r="F45" s="19">
        <v>0</v>
      </c>
      <c r="G45" s="19">
        <v>0</v>
      </c>
      <c r="H45" s="20"/>
    </row>
    <row r="46" spans="2:8" x14ac:dyDescent="0.2">
      <c r="B46" s="16"/>
      <c r="C46" s="17" t="s">
        <v>44</v>
      </c>
      <c r="D46" s="18"/>
      <c r="E46" s="18"/>
      <c r="F46" s="19">
        <v>0</v>
      </c>
      <c r="G46" s="19">
        <v>0</v>
      </c>
      <c r="H46" s="20"/>
    </row>
    <row r="47" spans="2:8" x14ac:dyDescent="0.2">
      <c r="B47" s="16"/>
      <c r="C47" s="17" t="s">
        <v>45</v>
      </c>
      <c r="D47" s="18"/>
      <c r="E47" s="18"/>
      <c r="F47" s="19">
        <v>0</v>
      </c>
      <c r="G47" s="19">
        <v>0</v>
      </c>
      <c r="H47" s="20"/>
    </row>
    <row r="48" spans="2:8" x14ac:dyDescent="0.2">
      <c r="B48" s="10"/>
      <c r="C48" s="11" t="s">
        <v>46</v>
      </c>
      <c r="D48" s="12"/>
      <c r="E48" s="12"/>
      <c r="F48" s="13">
        <v>32131848.84</v>
      </c>
      <c r="G48" s="13">
        <v>112892695.88</v>
      </c>
      <c r="H48" s="20"/>
    </row>
    <row r="49" spans="2:8" x14ac:dyDescent="0.2">
      <c r="B49" s="16"/>
      <c r="C49" s="17" t="s">
        <v>47</v>
      </c>
      <c r="D49" s="18"/>
      <c r="E49" s="18"/>
      <c r="F49" s="19">
        <v>32131837.02</v>
      </c>
      <c r="G49" s="19">
        <v>112890028.19</v>
      </c>
      <c r="H49" s="20"/>
    </row>
    <row r="50" spans="2:8" x14ac:dyDescent="0.2">
      <c r="B50" s="16"/>
      <c r="C50" s="17" t="s">
        <v>48</v>
      </c>
      <c r="D50" s="18"/>
      <c r="E50" s="18"/>
      <c r="F50" s="19">
        <v>0</v>
      </c>
      <c r="G50" s="19">
        <v>0</v>
      </c>
      <c r="H50" s="20"/>
    </row>
    <row r="51" spans="2:8" x14ac:dyDescent="0.2">
      <c r="B51" s="16"/>
      <c r="C51" s="17" t="s">
        <v>49</v>
      </c>
      <c r="D51" s="18"/>
      <c r="E51" s="18"/>
      <c r="F51" s="19">
        <v>0</v>
      </c>
      <c r="G51" s="19">
        <v>0</v>
      </c>
      <c r="H51" s="20"/>
    </row>
    <row r="52" spans="2:8" x14ac:dyDescent="0.2">
      <c r="B52" s="16"/>
      <c r="C52" s="17" t="s">
        <v>50</v>
      </c>
      <c r="D52" s="18"/>
      <c r="E52" s="18"/>
      <c r="F52" s="19">
        <v>0</v>
      </c>
      <c r="G52" s="19">
        <v>0</v>
      </c>
      <c r="H52" s="20"/>
    </row>
    <row r="53" spans="2:8" x14ac:dyDescent="0.2">
      <c r="B53" s="16"/>
      <c r="C53" s="17" t="s">
        <v>51</v>
      </c>
      <c r="D53" s="21"/>
      <c r="E53" s="21"/>
      <c r="F53" s="19">
        <v>0</v>
      </c>
      <c r="G53" s="19">
        <v>0</v>
      </c>
      <c r="H53" s="20"/>
    </row>
    <row r="54" spans="2:8" x14ac:dyDescent="0.2">
      <c r="B54" s="16"/>
      <c r="C54" s="17" t="s">
        <v>52</v>
      </c>
      <c r="D54" s="21"/>
      <c r="E54" s="21"/>
      <c r="F54" s="19">
        <v>11.82</v>
      </c>
      <c r="G54" s="19">
        <v>2667.69</v>
      </c>
      <c r="H54" s="20"/>
    </row>
    <row r="55" spans="2:8" x14ac:dyDescent="0.2">
      <c r="B55" s="10"/>
      <c r="C55" s="11" t="s">
        <v>53</v>
      </c>
      <c r="D55" s="22"/>
      <c r="E55" s="22"/>
      <c r="F55" s="13">
        <f>F56</f>
        <v>0</v>
      </c>
      <c r="G55" s="13">
        <f>G56</f>
        <v>0</v>
      </c>
      <c r="H55" s="20"/>
    </row>
    <row r="56" spans="2:8" x14ac:dyDescent="0.2">
      <c r="B56" s="16"/>
      <c r="C56" s="17" t="s">
        <v>54</v>
      </c>
      <c r="D56" s="21"/>
      <c r="E56" s="21"/>
      <c r="F56" s="19">
        <v>0</v>
      </c>
      <c r="G56" s="19">
        <v>0</v>
      </c>
      <c r="H56" s="20"/>
    </row>
    <row r="57" spans="2:8" s="11" customFormat="1" x14ac:dyDescent="0.2">
      <c r="B57" s="23"/>
      <c r="C57" s="24" t="s">
        <v>55</v>
      </c>
      <c r="D57" s="25"/>
      <c r="E57" s="25"/>
      <c r="F57" s="26">
        <f>F4-F23</f>
        <v>185437006.97999996</v>
      </c>
      <c r="G57" s="26">
        <f>G4-G23</f>
        <v>45352267.299999952</v>
      </c>
      <c r="H57" s="27"/>
    </row>
    <row r="58" spans="2:8" x14ac:dyDescent="0.25">
      <c r="B58" s="28"/>
    </row>
    <row r="59" spans="2:8" x14ac:dyDescent="0.25">
      <c r="B59" s="31" t="s">
        <v>56</v>
      </c>
      <c r="C59" s="31"/>
      <c r="D59" s="31"/>
      <c r="E59" s="31"/>
      <c r="F59" s="31"/>
      <c r="G59" s="31"/>
      <c r="H59" s="31"/>
    </row>
    <row r="60" spans="2:8" x14ac:dyDescent="0.25">
      <c r="B60" s="32"/>
      <c r="C60" s="33"/>
      <c r="D60" s="33"/>
      <c r="E60" s="33"/>
      <c r="F60" s="33"/>
      <c r="G60" s="34"/>
    </row>
    <row r="61" spans="2:8" x14ac:dyDescent="0.25">
      <c r="B61" s="32"/>
      <c r="C61" s="33"/>
      <c r="D61" s="33"/>
      <c r="E61" s="33"/>
      <c r="F61" s="33"/>
      <c r="G61" s="34"/>
    </row>
    <row r="62" spans="2:8" x14ac:dyDescent="0.25">
      <c r="B62" s="35"/>
      <c r="C62" s="36"/>
      <c r="D62" s="36"/>
      <c r="E62" s="36"/>
      <c r="F62" s="35"/>
      <c r="G62" s="35"/>
    </row>
    <row r="63" spans="2:8" x14ac:dyDescent="0.25">
      <c r="B63" s="37"/>
      <c r="C63" s="35"/>
      <c r="D63" s="35"/>
      <c r="E63" s="35"/>
      <c r="F63" s="35"/>
      <c r="G63" s="35"/>
    </row>
  </sheetData>
  <mergeCells count="2">
    <mergeCell ref="B2:H2"/>
    <mergeCell ref="B59:H5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2018-04-25T17:29:31Z</dcterms:created>
  <dcterms:modified xsi:type="dcterms:W3CDTF">2018-04-25T17:30:07Z</dcterms:modified>
</cp:coreProperties>
</file>