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2 SEGUNDO TRIMESTRE\"/>
    </mc:Choice>
  </mc:AlternateContent>
  <bookViews>
    <workbookView xWindow="0" yWindow="0" windowWidth="20490" windowHeight="7755"/>
  </bookViews>
  <sheets>
    <sheet name="EVHP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H24" i="1" s="1"/>
  <c r="H22" i="1" s="1"/>
  <c r="F22" i="1"/>
  <c r="F31" i="1" s="1"/>
  <c r="E22" i="1" l="1"/>
  <c r="E31" i="1" s="1"/>
</calcChain>
</file>

<file path=xl/sharedStrings.xml><?xml version="1.0" encoding="utf-8"?>
<sst xmlns="http://schemas.openxmlformats.org/spreadsheetml/2006/main" count="46" uniqueCount="36">
  <si>
    <t>PODER JUDICIAL DEL ESTADO DE GUANAJUATO
ESTADO DE VARIACIÓN EN LA HACIENDA PÚBLICA
DEL 1 DE ENERO AL 30 DE JUNIO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</si>
  <si>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</si>
  <si>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</si>
  <si>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</si>
  <si>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</si>
  <si>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</si>
  <si>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</si>
  <si>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Ejercicio Anterior</t>
  </si>
  <si>
    <t>Aportaciones</t>
  </si>
  <si>
    <t>Donaciones de Capital</t>
  </si>
  <si>
    <t>Actualización de la Hacienda Pública/Patrimonio</t>
  </si>
  <si>
    <t>Hacienda Pública / Patrimonio Generado Neto Ejercicio Anterior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</si>
  <si>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</si>
  <si>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</si>
  <si>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</si>
  <si>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</si>
  <si>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</si>
  <si>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del Ejercicio Anterior</t>
  </si>
  <si>
    <t>Resultado por Posición Monetaria</t>
  </si>
  <si>
    <t>Resultado por Tenencia de Activos no Monetarios</t>
  </si>
  <si>
    <t>Hacienda Pública / Patrimonio Neto Final de Ejercicio Anterior</t>
  </si>
  <si>
    <t>Cambios en la Hacienda Pública / Patrimonio Contribuido Neto Ejercicio Actual</t>
  </si>
  <si>
    <t>Variaciones de la Hacienda Pública / Patrimonio Neto Ejercicio Actual</t>
  </si>
  <si>
    <t>Cambios en el Exceso o Insuficiencia en la Actualización
de la Hacienda Pública / Patrimonio Neto del Ejercicio Actual</t>
  </si>
  <si>
    <t>Hacienda Pública / Patrimonio Neto Final Ejercicio Actual</t>
  </si>
  <si>
    <t>Bajo protesta de decir verdad declaramos que los Estados Financieros y sus notas, son razonablemente correctos y son responsabilidad del emisor.</t>
  </si>
  <si>
    <t>Mgda. Ma. Claudia Barrera Rangel</t>
  </si>
  <si>
    <t>Dra. Carmen G. Alcalde Maycotte</t>
  </si>
  <si>
    <t>C. P. Celina Dueñas Durán</t>
  </si>
  <si>
    <t>C.P. Ma. Piedad Navarrete A.</t>
  </si>
  <si>
    <t>C.P.C. José Socorro Quevedo Ramírez</t>
  </si>
  <si>
    <t>Presidenta del Supremo Tribunal de Justicia y del Consejo del Poder Judicial</t>
  </si>
  <si>
    <t>Directora de Administración</t>
  </si>
  <si>
    <t>Sub-Directora de Contabilidad</t>
  </si>
  <si>
    <t>Sub-Directora del Fondo Auxiliar para la Impartición de Justicia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</si>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</sst>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\-#,##0.00;#,##0.00;&quot; &quot;"/>
    <numFmt numFmtId="166" formatCode="#,##0.00;\-#,##0.00;&quot; &quot;"/>
    <numFmt numFmtId="167" formatCode="#,##0.00_ ;\-#,##0.00\ "/>
    <numFmt numFmtId="168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5" fillId="0" borderId="5" xfId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165" fontId="6" fillId="0" borderId="7" xfId="0" applyNumberFormat="1" applyFont="1" applyFill="1" applyBorder="1"/>
    <xf numFmtId="166" fontId="6" fillId="0" borderId="7" xfId="0" applyNumberFormat="1" applyFont="1" applyFill="1" applyBorder="1"/>
    <xf numFmtId="1" fontId="7" fillId="0" borderId="0" xfId="0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top" wrapText="1" indent="1"/>
    </xf>
    <xf numFmtId="0" fontId="3" fillId="0" borderId="9" xfId="1" applyFont="1" applyFill="1" applyBorder="1" applyAlignment="1">
      <alignment horizontal="left" vertical="top" wrapText="1" indent="1"/>
    </xf>
    <xf numFmtId="165" fontId="8" fillId="0" borderId="10" xfId="0" applyNumberFormat="1" applyFont="1" applyFill="1" applyBorder="1"/>
    <xf numFmtId="166" fontId="8" fillId="0" borderId="10" xfId="0" applyNumberFormat="1" applyFont="1" applyFill="1" applyBorder="1"/>
    <xf numFmtId="0" fontId="5" fillId="0" borderId="8" xfId="1" applyFont="1" applyFill="1" applyBorder="1" applyAlignment="1">
      <alignment vertical="top"/>
    </xf>
    <xf numFmtId="0" fontId="5" fillId="0" borderId="9" xfId="1" applyFont="1" applyFill="1" applyBorder="1" applyAlignment="1">
      <alignment vertical="top" wrapText="1"/>
    </xf>
    <xf numFmtId="166" fontId="6" fillId="0" borderId="4" xfId="0" applyNumberFormat="1" applyFont="1" applyFill="1" applyBorder="1"/>
    <xf numFmtId="165" fontId="6" fillId="0" borderId="4" xfId="0" applyNumberFormat="1" applyFont="1" applyFill="1" applyBorder="1"/>
    <xf numFmtId="0" fontId="3" fillId="0" borderId="8" xfId="1" applyFont="1" applyFill="1" applyBorder="1" applyAlignment="1">
      <alignment horizontal="left" vertical="top" indent="1"/>
    </xf>
    <xf numFmtId="0" fontId="5" fillId="0" borderId="8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 applyProtection="1">
      <alignment vertical="top"/>
      <protection locked="0"/>
    </xf>
    <xf numFmtId="165" fontId="9" fillId="0" borderId="4" xfId="0" applyNumberFormat="1" applyFont="1" applyFill="1" applyBorder="1"/>
    <xf numFmtId="166" fontId="9" fillId="0" borderId="4" xfId="0" applyNumberFormat="1" applyFont="1" applyFill="1" applyBorder="1"/>
    <xf numFmtId="165" fontId="9" fillId="0" borderId="8" xfId="0" applyNumberFormat="1" applyFont="1" applyFill="1" applyBorder="1"/>
    <xf numFmtId="165" fontId="3" fillId="0" borderId="0" xfId="1" applyNumberFormat="1" applyFont="1" applyFill="1" applyBorder="1" applyAlignment="1" applyProtection="1">
      <alignment vertical="top"/>
      <protection locked="0"/>
    </xf>
    <xf numFmtId="0" fontId="5" fillId="0" borderId="11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168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Alignment="1" applyProtection="1">
      <alignment horizontal="center" vertical="top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1" applyFont="1" applyFill="1" applyBorder="1" applyAlignment="1"/>
    <xf numFmtId="0" fontId="11" fillId="0" borderId="0" xfId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/>
    </xf>
    <xf numFmtId="4" fontId="3" fillId="0" borderId="0" xfId="1" applyNumberFormat="1" applyFont="1" applyFill="1" applyBorder="1" applyAlignment="1" applyProtection="1">
      <alignment vertical="top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19049</xdr:rowOff>
    </xdr:from>
    <xdr:ext cx="1919730" cy="1095376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61924"/>
          <a:ext cx="1919730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2DO.%20TRIMESTRE\1%20EF%202DO.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-2018"/>
      <sheetName val="EA-3"/>
      <sheetName val="EVHP-2018"/>
      <sheetName val="ECSF-3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tabSelected="1" workbookViewId="0">
      <selection activeCell="B2" sqref="B2:H2"/>
    </sheetView>
  </sheetViews>
  <sheetFormatPr baseColWidth="10" defaultRowHeight="11.25" x14ac:dyDescent="0.25"/>
  <cols>
    <col min="1" max="1" width="6.7109375" style="1" customWidth="1"/>
    <col min="2" max="2" width="40.5703125" style="9" customWidth="1"/>
    <col min="3" max="3" width="21.42578125" style="9" customWidth="1"/>
    <col min="4" max="4" width="18.85546875" style="48" customWidth="1"/>
    <col min="5" max="8" width="19.7109375" style="48" customWidth="1"/>
    <col min="9" max="9" width="5" style="1" customWidth="1"/>
    <col min="10" max="10" width="14" style="1" bestFit="1" customWidth="1"/>
    <col min="11" max="16384" width="11.42578125" style="1"/>
  </cols>
  <sheetData>
    <row r="2" spans="1:9" ht="90" customHeight="1" x14ac:dyDescent="0.25">
      <c r="B2" s="2" t="s">
        <v>0</v>
      </c>
      <c r="C2" s="3"/>
      <c r="D2" s="3"/>
      <c r="E2" s="3"/>
      <c r="F2" s="3"/>
      <c r="G2" s="3"/>
      <c r="H2" s="4"/>
    </row>
    <row r="3" spans="1:9" s="9" customFormat="1" ht="45" x14ac:dyDescent="0.25">
      <c r="A3" s="5"/>
      <c r="B3" s="6" t="s">
        <v>1</v>
      </c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9" ht="12" x14ac:dyDescent="0.2">
      <c r="B4" s="10" t="s">
        <v>7</v>
      </c>
      <c r="C4" s="11"/>
      <c r="D4" s="12">
        <v>-1187072219.8299999</v>
      </c>
      <c r="E4" s="13">
        <v>0</v>
      </c>
      <c r="F4" s="13">
        <v>0</v>
      </c>
      <c r="G4" s="13">
        <v>0</v>
      </c>
      <c r="H4" s="12">
        <v>-1187072219.8299999</v>
      </c>
    </row>
    <row r="5" spans="1:9" ht="12" x14ac:dyDescent="0.2">
      <c r="A5" s="14"/>
      <c r="B5" s="15" t="s">
        <v>8</v>
      </c>
      <c r="C5" s="16"/>
      <c r="D5" s="17">
        <v>-1167325163.78</v>
      </c>
      <c r="E5" s="18">
        <v>0</v>
      </c>
      <c r="F5" s="18">
        <v>0</v>
      </c>
      <c r="G5" s="18">
        <v>0</v>
      </c>
      <c r="H5" s="17">
        <v>-1167325163.78</v>
      </c>
    </row>
    <row r="6" spans="1:9" ht="12" x14ac:dyDescent="0.2">
      <c r="A6" s="14"/>
      <c r="B6" s="15" t="s">
        <v>9</v>
      </c>
      <c r="C6" s="16"/>
      <c r="D6" s="17">
        <v>-19747056.050000001</v>
      </c>
      <c r="E6" s="18">
        <v>0</v>
      </c>
      <c r="F6" s="18">
        <v>0</v>
      </c>
      <c r="G6" s="18">
        <v>0</v>
      </c>
      <c r="H6" s="17">
        <v>-19747056.050000001</v>
      </c>
    </row>
    <row r="7" spans="1:9" ht="12" x14ac:dyDescent="0.2">
      <c r="A7" s="14"/>
      <c r="B7" s="15" t="s">
        <v>10</v>
      </c>
      <c r="C7" s="16"/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9" ht="12" x14ac:dyDescent="0.2">
      <c r="B8" s="19" t="s">
        <v>11</v>
      </c>
      <c r="C8" s="20"/>
      <c r="D8" s="21">
        <v>0</v>
      </c>
      <c r="E8" s="22">
        <v>-63155867.979999997</v>
      </c>
      <c r="F8" s="22">
        <v>-45352267.299999997</v>
      </c>
      <c r="G8" s="21">
        <v>0</v>
      </c>
      <c r="H8" s="22">
        <v>-108508135.28</v>
      </c>
    </row>
    <row r="9" spans="1:9" ht="12" x14ac:dyDescent="0.2">
      <c r="A9" s="14"/>
      <c r="B9" s="15" t="s">
        <v>12</v>
      </c>
      <c r="C9" s="16"/>
      <c r="D9" s="18">
        <v>0</v>
      </c>
      <c r="E9" s="18">
        <v>0</v>
      </c>
      <c r="F9" s="17">
        <v>-45352267.299999997</v>
      </c>
      <c r="G9" s="18">
        <v>0</v>
      </c>
      <c r="H9" s="17">
        <v>-45352267.299999997</v>
      </c>
    </row>
    <row r="10" spans="1:9" ht="12" x14ac:dyDescent="0.2">
      <c r="A10" s="14"/>
      <c r="B10" s="15" t="s">
        <v>13</v>
      </c>
      <c r="C10" s="16"/>
      <c r="D10" s="18">
        <v>0</v>
      </c>
      <c r="E10" s="17">
        <v>-480250976.81999999</v>
      </c>
      <c r="F10" s="18">
        <v>0</v>
      </c>
      <c r="G10" s="18">
        <v>0</v>
      </c>
      <c r="H10" s="17">
        <v>-480250976.81999999</v>
      </c>
    </row>
    <row r="11" spans="1:9" ht="12" x14ac:dyDescent="0.2">
      <c r="A11" s="14"/>
      <c r="B11" s="15" t="s">
        <v>14</v>
      </c>
      <c r="C11" s="16"/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  <row r="12" spans="1:9" ht="12" x14ac:dyDescent="0.2">
      <c r="A12" s="14"/>
      <c r="B12" s="15" t="s">
        <v>15</v>
      </c>
      <c r="C12" s="16"/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9" ht="12" x14ac:dyDescent="0.2">
      <c r="A13" s="14"/>
      <c r="B13" s="23" t="s">
        <v>16</v>
      </c>
      <c r="C13" s="16"/>
      <c r="D13" s="18">
        <v>0</v>
      </c>
      <c r="E13" s="17">
        <v>417095108.83999997</v>
      </c>
      <c r="F13" s="18">
        <v>0</v>
      </c>
      <c r="G13" s="18">
        <v>0</v>
      </c>
      <c r="H13" s="17">
        <v>417095108.83999997</v>
      </c>
    </row>
    <row r="14" spans="1:9" ht="22.5" customHeight="1" x14ac:dyDescent="0.2">
      <c r="B14" s="24" t="s">
        <v>17</v>
      </c>
      <c r="C14" s="25"/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9" ht="12" x14ac:dyDescent="0.2">
      <c r="A15" s="14"/>
      <c r="B15" s="15" t="s">
        <v>18</v>
      </c>
      <c r="C15" s="16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6"/>
    </row>
    <row r="16" spans="1:9" ht="12" x14ac:dyDescent="0.2">
      <c r="A16" s="14"/>
      <c r="B16" s="15" t="s">
        <v>19</v>
      </c>
      <c r="C16" s="16"/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10" ht="12" x14ac:dyDescent="0.2">
      <c r="B17" s="19" t="s">
        <v>20</v>
      </c>
      <c r="C17" s="20"/>
      <c r="D17" s="27">
        <v>-1187072219.8299999</v>
      </c>
      <c r="E17" s="27">
        <v>-63155867.979999997</v>
      </c>
      <c r="F17" s="27">
        <v>-45352267.299999997</v>
      </c>
      <c r="G17" s="28">
        <v>0</v>
      </c>
      <c r="H17" s="27">
        <v>-1295580355.1099999</v>
      </c>
      <c r="I17" s="29"/>
      <c r="J17" s="26"/>
    </row>
    <row r="18" spans="1:10" ht="12" x14ac:dyDescent="0.2">
      <c r="B18" s="19" t="s">
        <v>21</v>
      </c>
      <c r="C18" s="20"/>
      <c r="D18" s="12">
        <v>-376200</v>
      </c>
      <c r="E18" s="13">
        <v>0</v>
      </c>
      <c r="F18" s="13">
        <v>0</v>
      </c>
      <c r="G18" s="13">
        <v>0</v>
      </c>
      <c r="H18" s="12">
        <v>-376200</v>
      </c>
    </row>
    <row r="19" spans="1:10" ht="12" x14ac:dyDescent="0.2">
      <c r="A19" s="14"/>
      <c r="B19" s="15" t="s">
        <v>8</v>
      </c>
      <c r="C19" s="16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10" ht="12" x14ac:dyDescent="0.2">
      <c r="A20" s="14"/>
      <c r="B20" s="15" t="s">
        <v>9</v>
      </c>
      <c r="C20" s="16"/>
      <c r="D20" s="17">
        <v>-376200</v>
      </c>
      <c r="E20" s="18">
        <v>0</v>
      </c>
      <c r="F20" s="18">
        <v>0</v>
      </c>
      <c r="G20" s="18">
        <v>0</v>
      </c>
      <c r="H20" s="17">
        <v>-376200</v>
      </c>
    </row>
    <row r="21" spans="1:10" ht="12" x14ac:dyDescent="0.2">
      <c r="A21" s="14"/>
      <c r="B21" s="15" t="s">
        <v>10</v>
      </c>
      <c r="C21" s="16"/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10" ht="12" x14ac:dyDescent="0.2">
      <c r="B22" s="19" t="s">
        <v>22</v>
      </c>
      <c r="C22" s="20"/>
      <c r="D22" s="21">
        <v>0</v>
      </c>
      <c r="E22" s="22">
        <f>+E24</f>
        <v>-44771027.979999997</v>
      </c>
      <c r="F22" s="22">
        <f>+F23+F24</f>
        <v>-140294911.06999999</v>
      </c>
      <c r="G22" s="21">
        <v>0</v>
      </c>
      <c r="H22" s="22">
        <f>+H23+H24</f>
        <v>-185065939.05000001</v>
      </c>
      <c r="I22" s="30"/>
      <c r="J22" s="26"/>
    </row>
    <row r="23" spans="1:10" ht="12" x14ac:dyDescent="0.2">
      <c r="A23" s="14"/>
      <c r="B23" s="15" t="s">
        <v>12</v>
      </c>
      <c r="C23" s="16"/>
      <c r="D23" s="18">
        <v>0</v>
      </c>
      <c r="E23" s="18">
        <v>0</v>
      </c>
      <c r="F23" s="17">
        <v>-185647178.37</v>
      </c>
      <c r="G23" s="18">
        <v>0</v>
      </c>
      <c r="H23" s="17">
        <v>-185647178.37</v>
      </c>
    </row>
    <row r="24" spans="1:10" ht="12" x14ac:dyDescent="0.2">
      <c r="A24" s="14"/>
      <c r="B24" s="15" t="s">
        <v>13</v>
      </c>
      <c r="C24" s="16"/>
      <c r="D24" s="18">
        <v>0</v>
      </c>
      <c r="E24" s="17">
        <f>44771027.98*-1</f>
        <v>-44771027.979999997</v>
      </c>
      <c r="F24" s="17">
        <v>45352267.299999997</v>
      </c>
      <c r="G24" s="18">
        <v>0</v>
      </c>
      <c r="H24" s="17">
        <f>+E24+F24</f>
        <v>581239.3200000003</v>
      </c>
    </row>
    <row r="25" spans="1:10" ht="12" x14ac:dyDescent="0.2">
      <c r="A25" s="14"/>
      <c r="B25" s="15" t="s">
        <v>14</v>
      </c>
      <c r="C25" s="16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10" ht="12" x14ac:dyDescent="0.2">
      <c r="A26" s="14"/>
      <c r="B26" s="15" t="s">
        <v>15</v>
      </c>
      <c r="C26" s="16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10" ht="22.5" x14ac:dyDescent="0.2">
      <c r="A27" s="14"/>
      <c r="B27" s="15" t="s">
        <v>16</v>
      </c>
      <c r="C27" s="16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10" ht="22.5" customHeight="1" x14ac:dyDescent="0.2">
      <c r="B28" s="24" t="s">
        <v>23</v>
      </c>
      <c r="C28" s="25"/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10" ht="12" x14ac:dyDescent="0.2">
      <c r="A29" s="14"/>
      <c r="B29" s="15" t="s">
        <v>18</v>
      </c>
      <c r="C29" s="16"/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10" ht="12" x14ac:dyDescent="0.2">
      <c r="A30" s="14"/>
      <c r="B30" s="15" t="s">
        <v>19</v>
      </c>
      <c r="C30" s="16"/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10" ht="22.5" x14ac:dyDescent="0.2">
      <c r="B31" s="31" t="s">
        <v>24</v>
      </c>
      <c r="C31" s="32"/>
      <c r="D31" s="27">
        <v>-1187448419.8299999</v>
      </c>
      <c r="E31" s="27">
        <f>+E17+E22</f>
        <v>-107926895.95999999</v>
      </c>
      <c r="F31" s="27">
        <f>+F17+F22</f>
        <v>-185647178.37</v>
      </c>
      <c r="G31" s="28">
        <v>0</v>
      </c>
      <c r="H31" s="27">
        <v>-1481022494.1600001</v>
      </c>
      <c r="I31" s="33"/>
      <c r="J31" s="26"/>
    </row>
    <row r="32" spans="1:10" x14ac:dyDescent="0.25">
      <c r="B32" s="34"/>
      <c r="C32" s="34"/>
      <c r="D32" s="35"/>
      <c r="E32" s="35"/>
      <c r="F32" s="35"/>
      <c r="G32" s="35"/>
      <c r="H32" s="35"/>
    </row>
    <row r="33" spans="2:11" x14ac:dyDescent="0.25">
      <c r="B33" s="36" t="s">
        <v>25</v>
      </c>
      <c r="C33" s="36"/>
      <c r="D33" s="36"/>
      <c r="E33" s="36"/>
      <c r="F33" s="36"/>
      <c r="G33" s="36"/>
      <c r="H33" s="36"/>
      <c r="I33" s="33"/>
    </row>
    <row r="40" spans="2:11" ht="11.25" customHeight="1" x14ac:dyDescent="0.15">
      <c r="B40" s="37" t="s">
        <v>26</v>
      </c>
      <c r="C40" s="38" t="s">
        <v>27</v>
      </c>
      <c r="D40" s="38"/>
      <c r="E40" s="39" t="s">
        <v>28</v>
      </c>
      <c r="F40" s="40" t="s">
        <v>29</v>
      </c>
      <c r="G40" s="40"/>
      <c r="H40" s="41" t="s">
        <v>30</v>
      </c>
      <c r="I40" s="42"/>
      <c r="J40" s="42"/>
      <c r="K40" s="41"/>
    </row>
    <row r="41" spans="2:11" ht="22.5" customHeight="1" x14ac:dyDescent="0.25">
      <c r="B41" s="43" t="s">
        <v>31</v>
      </c>
      <c r="C41" s="44" t="s">
        <v>32</v>
      </c>
      <c r="D41" s="44"/>
      <c r="E41" s="45" t="s">
        <v>33</v>
      </c>
      <c r="F41" s="46" t="s">
        <v>34</v>
      </c>
      <c r="G41" s="46"/>
      <c r="H41" s="45" t="s">
        <v>35</v>
      </c>
      <c r="I41" s="47"/>
      <c r="J41" s="47"/>
      <c r="K41" s="45"/>
    </row>
  </sheetData>
  <mergeCells count="9">
    <mergeCell ref="C41:D41"/>
    <mergeCell ref="F41:G41"/>
    <mergeCell ref="B2:H2"/>
    <mergeCell ref="B3:C3"/>
    <mergeCell ref="B14:C14"/>
    <mergeCell ref="B28:C28"/>
    <mergeCell ref="B33:H33"/>
    <mergeCell ref="C40:D40"/>
    <mergeCell ref="F40:G40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2018-07-11T16:47:11Z</dcterms:created>
  <dcterms:modified xsi:type="dcterms:W3CDTF">2018-07-11T16:47:39Z</dcterms:modified>
</cp:coreProperties>
</file>