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 Y PRESUPUESTALES\ESTADOS FINANCIEROS 2018\SEPTIEMBRE 2018 ESTADOS FINANCIEROS\LDF\"/>
    </mc:Choice>
  </mc:AlternateContent>
  <xr:revisionPtr revIDLastSave="0" documentId="8_{44DB95B8-30AB-4686-B7BA-8F4B6BD42301}" xr6:coauthVersionLast="37" xr6:coauthVersionMax="37" xr10:uidLastSave="{00000000-0000-0000-0000-000000000000}"/>
  <bookViews>
    <workbookView xWindow="0" yWindow="0" windowWidth="20490" windowHeight="8940" xr2:uid="{5BCFFD22-3040-46A0-87A5-C7D20C95E319}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H8" i="1" s="1"/>
  <c r="H20" i="1" s="1"/>
  <c r="G13" i="1"/>
  <c r="F13" i="1"/>
  <c r="E13" i="1"/>
  <c r="D13" i="1"/>
  <c r="D8" i="1" s="1"/>
  <c r="D20" i="1" s="1"/>
  <c r="C13" i="1"/>
  <c r="B13" i="1"/>
  <c r="H9" i="1"/>
  <c r="G9" i="1"/>
  <c r="G8" i="1" s="1"/>
  <c r="G20" i="1" s="1"/>
  <c r="F9" i="1"/>
  <c r="F8" i="1" s="1"/>
  <c r="F20" i="1" s="1"/>
  <c r="E9" i="1"/>
  <c r="D9" i="1"/>
  <c r="C9" i="1"/>
  <c r="C8" i="1" s="1"/>
  <c r="C20" i="1" s="1"/>
  <c r="B9" i="1"/>
  <c r="B8" i="1" s="1"/>
  <c r="B20" i="1" s="1"/>
  <c r="E8" i="1"/>
  <c r="E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<sst xmlns="http://schemas.openxmlformats.org/spreadsheetml/2006/main" count="43" uniqueCount="41">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</sst>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5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PJG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ESTADO, Gobierno del Estado de Guanajuato (a)</v>
          </cell>
        </row>
        <row r="14">
          <cell r="C14" t="str">
            <v>Al 31 de diciembre de 2017 y al 30 de septiembre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66F6D-AEC3-4E31-B4B9-B647ACF768A1}">
  <dimension ref="A1:I47"/>
  <sheetViews>
    <sheetView tabSelected="1" topLeftCell="A25" workbookViewId="0">
      <selection activeCell="B20" sqref="B20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tr">
        <f>ENTE_PUBLICO_A</f>
        <v>PODER JUDICIAL DEL ESTADO, Gobierno del Estado de Guanajuato (a)</v>
      </c>
      <c r="B2" s="4"/>
      <c r="C2" s="4"/>
      <c r="D2" s="4"/>
      <c r="E2" s="4"/>
      <c r="F2" s="4"/>
      <c r="G2" s="4"/>
      <c r="H2" s="5"/>
    </row>
    <row r="3" spans="1:9" ht="15" x14ac:dyDescent="0.25">
      <c r="A3" s="6" t="s">
        <v>1</v>
      </c>
      <c r="B3" s="7"/>
      <c r="C3" s="7"/>
      <c r="D3" s="7"/>
      <c r="E3" s="7"/>
      <c r="F3" s="7"/>
      <c r="G3" s="7"/>
      <c r="H3" s="8"/>
    </row>
    <row r="4" spans="1:9" ht="15" x14ac:dyDescent="0.25">
      <c r="A4" s="9" t="str">
        <f>PERIODO_INFORME</f>
        <v>Al 31 de diciembre de 2017 y al 30 de septiembre de 2018 (b)</v>
      </c>
      <c r="B4" s="10"/>
      <c r="C4" s="10"/>
      <c r="D4" s="10"/>
      <c r="E4" s="10"/>
      <c r="F4" s="10"/>
      <c r="G4" s="10"/>
      <c r="H4" s="11"/>
    </row>
    <row r="5" spans="1:9" ht="15" x14ac:dyDescent="0.25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3</v>
      </c>
      <c r="B6" s="16" t="str">
        <f>ULTIMO_SALDO</f>
        <v>Saldo al 31 de diciembre de 2017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ht="15" x14ac:dyDescent="0.25">
      <c r="A8" s="20" t="s">
        <v>10</v>
      </c>
      <c r="B8" s="21">
        <f>B9+B13</f>
        <v>0</v>
      </c>
      <c r="C8" s="21">
        <f t="shared" ref="C8:H8" si="0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</row>
    <row r="9" spans="1:9" ht="15" x14ac:dyDescent="0.25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1:9" ht="15" x14ac:dyDescent="0.25">
      <c r="A10" s="24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9" ht="15" x14ac:dyDescent="0.25">
      <c r="A11" s="24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9" ht="15" x14ac:dyDescent="0.25">
      <c r="A12" s="24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9" ht="15" x14ac:dyDescent="0.25">
      <c r="A13" s="22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ht="15" x14ac:dyDescent="0.25">
      <c r="A14" s="24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9" ht="15" x14ac:dyDescent="0.25">
      <c r="A15" s="24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9" ht="15" x14ac:dyDescent="0.25">
      <c r="A16" s="24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5" x14ac:dyDescent="0.25">
      <c r="A17" s="25"/>
      <c r="B17" s="19"/>
      <c r="C17" s="19"/>
      <c r="D17" s="19"/>
      <c r="E17" s="19"/>
      <c r="F17" s="19"/>
      <c r="G17" s="19"/>
      <c r="H17" s="19"/>
    </row>
    <row r="18" spans="1:8" ht="15" x14ac:dyDescent="0.25">
      <c r="A18" s="20" t="s">
        <v>19</v>
      </c>
      <c r="B18" s="21">
        <v>1241342455.75</v>
      </c>
      <c r="C18" s="26"/>
      <c r="D18" s="26"/>
      <c r="E18" s="26"/>
      <c r="F18" s="21">
        <v>1181085205.46</v>
      </c>
      <c r="G18" s="26"/>
      <c r="H18" s="26"/>
    </row>
    <row r="19" spans="1:8" ht="15" x14ac:dyDescent="0.25">
      <c r="A19" s="27"/>
      <c r="B19" s="28"/>
      <c r="C19" s="28"/>
      <c r="D19" s="28"/>
      <c r="E19" s="28"/>
      <c r="F19" s="28"/>
      <c r="G19" s="28"/>
      <c r="H19" s="28"/>
    </row>
    <row r="20" spans="1:8" ht="15" x14ac:dyDescent="0.25">
      <c r="A20" s="20" t="s">
        <v>20</v>
      </c>
      <c r="B20" s="21">
        <f>B8+B18</f>
        <v>1241342455.75</v>
      </c>
      <c r="C20" s="21">
        <f t="shared" ref="C20:H20" si="3">C8+C18</f>
        <v>0</v>
      </c>
      <c r="D20" s="21">
        <f t="shared" si="3"/>
        <v>0</v>
      </c>
      <c r="E20" s="21">
        <f t="shared" si="3"/>
        <v>0</v>
      </c>
      <c r="F20" s="21">
        <f t="shared" si="3"/>
        <v>1181085205.46</v>
      </c>
      <c r="G20" s="21">
        <f t="shared" si="3"/>
        <v>0</v>
      </c>
      <c r="H20" s="21">
        <f t="shared" si="3"/>
        <v>0</v>
      </c>
    </row>
    <row r="21" spans="1:8" ht="15" x14ac:dyDescent="0.25">
      <c r="A21" s="25"/>
      <c r="B21" s="25"/>
      <c r="C21" s="25"/>
      <c r="D21" s="25"/>
      <c r="E21" s="25"/>
      <c r="F21" s="25"/>
      <c r="G21" s="25"/>
      <c r="H21" s="25"/>
    </row>
    <row r="22" spans="1:8" ht="17.25" x14ac:dyDescent="0.25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0" customFormat="1" ht="15" x14ac:dyDescent="0.25">
      <c r="A23" s="29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s="30" customFormat="1" ht="15" x14ac:dyDescent="0.25">
      <c r="A24" s="29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s="30" customFormat="1" ht="15" x14ac:dyDescent="0.25">
      <c r="A25" s="29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15" x14ac:dyDescent="0.25">
      <c r="A26" s="31" t="s">
        <v>25</v>
      </c>
      <c r="B26" s="25"/>
      <c r="C26" s="25"/>
      <c r="D26" s="25"/>
      <c r="E26" s="25"/>
      <c r="F26" s="25"/>
      <c r="G26" s="25"/>
      <c r="H26" s="25"/>
    </row>
    <row r="27" spans="1:8" ht="17.25" x14ac:dyDescent="0.25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0" customFormat="1" ht="15" x14ac:dyDescent="0.25">
      <c r="A28" s="29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s="30" customFormat="1" ht="15" x14ac:dyDescent="0.25">
      <c r="A29" s="29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s="30" customFormat="1" ht="15" x14ac:dyDescent="0.25">
      <c r="A30" s="29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ht="15" x14ac:dyDescent="0.25">
      <c r="A31" s="32" t="s">
        <v>25</v>
      </c>
      <c r="B31" s="33"/>
      <c r="C31" s="33"/>
      <c r="D31" s="33"/>
      <c r="E31" s="33"/>
      <c r="F31" s="33"/>
      <c r="G31" s="33"/>
      <c r="H31" s="33"/>
    </row>
    <row r="32" spans="1:8" ht="17.25" customHeight="1" x14ac:dyDescent="0.25">
      <c r="A32" s="2"/>
    </row>
    <row r="33" spans="1:8" ht="12" customHeight="1" x14ac:dyDescent="0.25">
      <c r="A33" s="34" t="s">
        <v>30</v>
      </c>
      <c r="B33" s="34"/>
      <c r="C33" s="34"/>
      <c r="D33" s="34"/>
      <c r="E33" s="34"/>
      <c r="F33" s="34"/>
      <c r="G33" s="34"/>
      <c r="H33" s="34"/>
    </row>
    <row r="34" spans="1:8" ht="12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2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2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ht="12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15" x14ac:dyDescent="0.25">
      <c r="A38" s="2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5" x14ac:dyDescent="0.25">
      <c r="A40" s="27"/>
      <c r="B40" s="28"/>
      <c r="C40" s="28"/>
      <c r="D40" s="28"/>
      <c r="E40" s="28"/>
      <c r="F40" s="28"/>
    </row>
    <row r="41" spans="1:8" ht="15" x14ac:dyDescent="0.25">
      <c r="A41" s="20" t="s">
        <v>37</v>
      </c>
      <c r="B41" s="21">
        <f>SUM(B42:OB_CORTO_PLAZO_FIN_01)</f>
        <v>0</v>
      </c>
      <c r="C41" s="21">
        <f>SUM(C42:OB_CORTO_PLAZO_FIN_02)</f>
        <v>0</v>
      </c>
      <c r="D41" s="21">
        <f>SUM(D42:OB_CORTO_PLAZO_FIN_03)</f>
        <v>0</v>
      </c>
      <c r="E41" s="21">
        <f>SUM(E42:OB_CORTO_PLAZO_FIN_04)</f>
        <v>0</v>
      </c>
      <c r="F41" s="21">
        <f>SUM(F42:OB_CORTO_PLAZO_FIN_05)</f>
        <v>0</v>
      </c>
    </row>
    <row r="42" spans="1:8" s="30" customFormat="1" ht="15" x14ac:dyDescent="0.25">
      <c r="A42" s="29" t="s">
        <v>38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8" s="30" customFormat="1" ht="15" x14ac:dyDescent="0.25">
      <c r="A43" s="29" t="s">
        <v>39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8" s="30" customFormat="1" ht="15" x14ac:dyDescent="0.25">
      <c r="A44" s="29" t="s">
        <v>40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8" ht="15" x14ac:dyDescent="0.25">
      <c r="A45" s="35" t="s">
        <v>25</v>
      </c>
      <c r="B45" s="36"/>
      <c r="C45" s="36"/>
      <c r="D45" s="36"/>
      <c r="E45" s="36"/>
      <c r="F45" s="36"/>
    </row>
    <row r="46" spans="1:8" ht="15" hidden="1" x14ac:dyDescent="0.25"/>
    <row r="47" spans="1:8" ht="15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 xr:uid="{5F269BCA-0A35-4A31-993C-3305E9749058}">
      <formula1>-1.79769313486231E+100</formula1>
      <formula2>1.79769313486231E+100</formula2>
    </dataValidation>
    <dataValidation allowBlank="1" showInputMessage="1" showErrorMessage="1" prompt="Saldo al 31 de diciembre de 20XN-1 (d)" sqref="B6" xr:uid="{82D4AC88-BDC9-4D75-956B-33DF65F1D9E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Piedad PNA. Navarrete Aguado</dc:creator>
  <cp:lastModifiedBy>Ma. Piedad PNA. Navarrete Aguado</cp:lastModifiedBy>
  <dcterms:created xsi:type="dcterms:W3CDTF">2018-10-23T21:51:08Z</dcterms:created>
  <dcterms:modified xsi:type="dcterms:W3CDTF">2018-10-23T21:51:51Z</dcterms:modified>
</cp:coreProperties>
</file>