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garcia\Documents\EGT\ELIZABETH\COORDINACIÓN DE PRESUPUESTO\CUENTAS PUBLICAS\2019\CTA.PUB.1T19\6-ASEG\Impresos\"/>
    </mc:Choice>
  </mc:AlternateContent>
  <bookViews>
    <workbookView xWindow="0" yWindow="0" windowWidth="20490" windowHeight="6945"/>
  </bookViews>
  <sheets>
    <sheet name="IR" sheetId="5" r:id="rId1"/>
    <sheet name="Instructivo_IR" sheetId="8" r:id="rId2"/>
    <sheet name="Hoja1" sheetId="7" state="hidden" r:id="rId3"/>
  </sheets>
  <externalReferences>
    <externalReference r:id="rId4"/>
  </externalReferences>
  <definedNames>
    <definedName name="_xlnm._FilterDatabase" localSheetId="0" hidden="1">IR!$A$3:$X$169</definedName>
    <definedName name="_ftn1" localSheetId="0">IR!#REF!</definedName>
    <definedName name="_ftnref1" localSheetId="0">IR!#REF!</definedName>
    <definedName name="_xlnm.Print_Area" localSheetId="0">IR!$A$1:$W$187</definedName>
    <definedName name="PE_A">[1]!PE[Aprobado]</definedName>
    <definedName name="PE_CA">[1]!PE[CA]</definedName>
    <definedName name="PE_D">[1]!PE[Devengado]</definedName>
    <definedName name="PE_E">[1]!PE[Ejercido]</definedName>
    <definedName name="PE_M">[1]!PE[Amp/Red]</definedName>
    <definedName name="PE_P">[1]!PE[Pagado]</definedName>
    <definedName name="_xlnm.Print_Titles" localSheetId="0">IR!$2:$4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62" i="5" l="1"/>
  <c r="X161" i="5"/>
  <c r="X86" i="5"/>
  <c r="X53" i="5"/>
  <c r="X46" i="5"/>
  <c r="X43" i="5"/>
  <c r="X40" i="5"/>
  <c r="X36" i="5"/>
  <c r="X32" i="5"/>
  <c r="X22" i="5"/>
  <c r="X16" i="5"/>
  <c r="X10" i="5"/>
  <c r="X8" i="5"/>
  <c r="X168" i="5"/>
  <c r="X166" i="5"/>
  <c r="X164" i="5"/>
  <c r="X163" i="5"/>
  <c r="X153" i="5"/>
  <c r="X148" i="5"/>
  <c r="X144" i="5"/>
  <c r="X139" i="5"/>
  <c r="X132" i="5"/>
  <c r="X120" i="5"/>
  <c r="X114" i="5"/>
  <c r="X109" i="5"/>
  <c r="X103" i="5"/>
  <c r="X87" i="5"/>
  <c r="X82" i="5"/>
  <c r="X68" i="5"/>
  <c r="X64" i="5"/>
  <c r="X59" i="5"/>
  <c r="X56" i="5"/>
  <c r="X54" i="5"/>
  <c r="X49" i="5"/>
  <c r="X44" i="5"/>
  <c r="X41" i="5"/>
  <c r="X38" i="5"/>
  <c r="X34" i="5"/>
  <c r="X27" i="5"/>
  <c r="X26" i="5"/>
  <c r="X25" i="5"/>
  <c r="X24" i="5"/>
  <c r="X20" i="5"/>
  <c r="X18" i="5"/>
  <c r="X13" i="5"/>
  <c r="X12" i="5"/>
  <c r="X5" i="5"/>
</calcChain>
</file>

<file path=xl/sharedStrings.xml><?xml version="1.0" encoding="utf-8"?>
<sst xmlns="http://schemas.openxmlformats.org/spreadsheetml/2006/main" count="2445" uniqueCount="738">
  <si>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</si>
  <si>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</si>
  <si>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</si>
  <si>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</si>
  <si>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</si>
  <si>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</si>
  <si>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</si>
  <si>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</si>
  <si>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</si>
  <si>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</si>
  <si>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</si>
  <si>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</si>
  <si>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</si>
  <si>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</si>
  <si>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</si>
  <si>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</si>
  <si>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</si>
  <si>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</si>
  <si>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</si>
  <si>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</si>
  <si>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</si>
  <si>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</si>
  <si>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</si>
  <si>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</si>
  <si>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</si>
  <si>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</si>
  <si>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</si>
  <si>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</si>
  <si>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</si>
  <si>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</si>
  <si>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</si>
  <si>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</si>
  <si>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</si>
  <si>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</si>
  <si>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</si>
  <si>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</si>
  <si>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</si>
  <si>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</si>
  <si>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</si>
  <si>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</si>
  <si>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</si>
  <si>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</si>
  <si>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</si>
  <si>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</si>
  <si>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</si>
  <si>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</si>
  <si>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</si>
  <si>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</si>
  <si>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</si>
  <si>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</si>
  <si>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</si>
  <si>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</si>
  <si>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</si>
  <si>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</si>
  <si>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</si>
  <si>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</si>
  <si>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</si>
  <si>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</si>
  <si>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</si>
  <si>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</si>
  <si>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</si>
  <si>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</si>
  <si>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</si>
  <si>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</si>
  <si>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</si>
  <si>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</si>
  <si>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</si>
  <si>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</si>
  <si>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</si>
  <si>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</si>
  <si>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</si>
  <si>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</si>
  <si>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</si>
  <si>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</si>
  <si>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</si>
  <si>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</si>
  <si>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</si>
  <si>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</si>
  <si>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</si>
  <si>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</si>
  <si>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</si>
  <si>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</si>
  <si>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</si>
  <si>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</si>
  <si>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</si>
  <si>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</si>
  <si>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PODER JUDICIAL DEL ESTADO DE GUANAJUATO
INDICADORES DE RESULTADOS
DEL 1 DE ENERO AL 31 DE MARZO 2019</t>
  </si>
  <si>
    <t>Bajo protesta de decir verdad declaramos que los Estados Financieros y sus notas, son razonablemente correctos y son responsabilidad del emisor.</t>
  </si>
  <si>
    <t>E</t>
  </si>
  <si>
    <t>E056</t>
  </si>
  <si>
    <t>SERVICIO DE IMPARTICIÓN DE JUSTICIA Y SOLUCIÓN DE CONTROVERSIAS</t>
  </si>
  <si>
    <t>PODER JUDICIAL</t>
  </si>
  <si>
    <t>SI</t>
  </si>
  <si>
    <t>Contribuir a generar certeza jurídica para la sociedad  mediante la prestación del servicio de impartición de justicia y solución de controversias, así como a medios alternativos de solución de conflictos, con calidad y oportunidad.</t>
  </si>
  <si>
    <t>1001.Asertividad en resoluciones</t>
  </si>
  <si>
    <t>Fin</t>
  </si>
  <si>
    <t>(A/B)*100</t>
  </si>
  <si>
    <t>(Totalidad de las resoluciones finales que se mantienen firmes/Totalidad de las resoluciones que concluyen los procesos judiciales de segunda instancia)*100</t>
  </si>
  <si>
    <t>---</t>
  </si>
  <si>
    <t>Asertividad</t>
  </si>
  <si>
    <t>1002.Porcentaje de convenios logrados respecto a las audiencias de mediación efectivamente celebradas</t>
  </si>
  <si>
    <t>(Convenios logrados/Audiencias de mecanismos alternos de solución de controversias efectivamente celebradas)*100</t>
  </si>
  <si>
    <t>Convenios</t>
  </si>
  <si>
    <t>1003.Porcentaje de servidores públicos sancionados</t>
  </si>
  <si>
    <t>(Funcionarios públicos sancionados en un periodo/Total de servidores públicos del Poder Judicial)*100</t>
  </si>
  <si>
    <t>Servidores públicos sancionados</t>
  </si>
  <si>
    <t>La ciudadanía recibe el servicio de impartición de justicia así como el servicio de mecanismos alternativos de solución de controversias, con calidad y oportunidad, bajo el principio de imparcialidad.</t>
  </si>
  <si>
    <t>1004.Porcentaje de jueces con nombramiento definitivo</t>
  </si>
  <si>
    <t>Propósito</t>
  </si>
  <si>
    <t>(Jueces con nombramiento definitivo/Personal del Poder Judicial en funciones de juez)*100</t>
  </si>
  <si>
    <t>Jueces con nombramiento definitivo</t>
  </si>
  <si>
    <t>1005.Tasa de sentencia</t>
  </si>
  <si>
    <t>(Totalidad de las sentencias dictadas/Totalidad de las resoluciones que concluyen los procesos judiciales)*100</t>
  </si>
  <si>
    <t>Sentencias</t>
  </si>
  <si>
    <t>Servicio de impartición de justicia oportuno y con apego a los derechos fundamentales prestado por los órganos jurisdiccionales de SEGUNDA INSTANCIA.</t>
  </si>
  <si>
    <t>1006.Porcentaje de resoluciones emitidas conforme a los plazos legales por la segunda instancia</t>
  </si>
  <si>
    <t>Componente</t>
  </si>
  <si>
    <t>(Totalidad de las resoluciones de los procesos judiciales dictadas en plazo en la segunda instancia/Totalidad de las resoluciones de los procesos judiciales de la segunda instancia)*100</t>
  </si>
  <si>
    <t>Resoluciones</t>
  </si>
  <si>
    <t>1007.Costo promedio por sistema de justicia de segunda instancia</t>
  </si>
  <si>
    <t>A/B</t>
  </si>
  <si>
    <t>Presupuesto asignado al sistema de justicia de segunda instancia/Totalidad de las resoluciones de los procesos judiciales de la segunda instancia</t>
  </si>
  <si>
    <t>Pesos</t>
  </si>
  <si>
    <t>121-P834-302</t>
  </si>
  <si>
    <t>Instrumentación de las sesiones del Pleno del STJ. Revisión y remisión de comunicados. Distribución de asuntos provenientes de todo el Estado.</t>
  </si>
  <si>
    <t>1008.Asuntos recibidos en la segunda instancia (civiles-penales)</t>
  </si>
  <si>
    <t>Actividad</t>
  </si>
  <si>
    <t>(Tocas recibidos alcanzados/Tocas recibidos programados)*100</t>
  </si>
  <si>
    <t>8,840 TOCAS RECIBIDOS*</t>
  </si>
  <si>
    <t>2,438 TOCAS RECIBIDOS*</t>
  </si>
  <si>
    <t>Tocas</t>
  </si>
  <si>
    <t>121-P836-308</t>
  </si>
  <si>
    <t>Resolución de controversias en segunda instancia (civil y penal)</t>
  </si>
  <si>
    <t>1009.Tocas radicados en segunda instancia (civil)</t>
  </si>
  <si>
    <t>(Tocas radicados alcanzados/Tocas radicados programados)*100</t>
  </si>
  <si>
    <t>6,732 TOCAS RADICADOS*</t>
  </si>
  <si>
    <t>1,755 TOCAS RADICADOS*</t>
  </si>
  <si>
    <t>1010.Tocas radicados en segunda instancia (penal)</t>
  </si>
  <si>
    <t>1,537 TOCAS RADICADOS*</t>
  </si>
  <si>
    <t>521 TOCAS RADICADOS*</t>
  </si>
  <si>
    <t>1011.Tocas radicados oportunamente</t>
  </si>
  <si>
    <t>(Tocas radicados en plazo/Totalidad de Tocas recibidos)*100</t>
  </si>
  <si>
    <t>Servicio de impartición de justicia oportuno y con apego a los derechos fundamentales prestado por los órganos jurisdiccionales del SISTEMA DE JUSTICIA TRADICIONAL.</t>
  </si>
  <si>
    <t>1012.Porcentaje de resoluciones emitidas conforme a los plazos legales en el sistema de justicia tradicional</t>
  </si>
  <si>
    <t>(Totalidad de las resoluciones de los procesos judiciales dictadas en plazo en el sistema tradicional/Totalidad de las resoluciones de los procesos judiciales en el sistema tradicional)*100</t>
  </si>
  <si>
    <t>1013.Costo promedio por sistema de justicia tradicional</t>
  </si>
  <si>
    <t>Presupuesto asignado al sistema de justicia tradicional/Totalidad de las resoluciones de los procesos judiciales en el sistema tradicional</t>
  </si>
  <si>
    <t>121-P837-309</t>
  </si>
  <si>
    <t>Resolución de controversias en primera instancia de partido (civil y penal)</t>
  </si>
  <si>
    <t>1014.Asuntos radicados competencia de la primera instancia de partido (civil - mercantil)</t>
  </si>
  <si>
    <t>(Asuntos civiles radicados alcanzados/Asuntos civiles radicados programados)*100</t>
  </si>
  <si>
    <t>47,447 ASUNTOS CIVILES RADICADOS*</t>
  </si>
  <si>
    <t>12,435 ASUNTOS CIVILES RADICADOS*</t>
  </si>
  <si>
    <t>Asuntos</t>
  </si>
  <si>
    <t>1015.Asuntos radicados competencia de la primera instancia de partido (penal)</t>
  </si>
  <si>
    <t>(Asuntos penales radicados alcanzados/Asuntos penales radicados programados)*100</t>
  </si>
  <si>
    <t>123 ASUNTOS PENALES RADICADOS*</t>
  </si>
  <si>
    <t>28 ASUNTOS PENALES RADICADOS*</t>
  </si>
  <si>
    <t>121-P838-310</t>
  </si>
  <si>
    <t>Resolución de controversias en primera instancia (civil y penal)</t>
  </si>
  <si>
    <t>1016.Asuntos radicados competencia de la primera instancia en juzgados menores (civil, mercantil y penal)</t>
  </si>
  <si>
    <t>(Asuntos radicados alcanzados/Asuntos radicados programados)*100</t>
  </si>
  <si>
    <t>82,263 ASUNTOS RADICADOS*</t>
  </si>
  <si>
    <t>23,626 ASUNTOS RADICADOS*</t>
  </si>
  <si>
    <t>1017.Expedientes radicados oportunamente</t>
  </si>
  <si>
    <t>(Expedientes radicados en plazo/Totalidad de expedientes recibidos)*100</t>
  </si>
  <si>
    <t>Expedientes</t>
  </si>
  <si>
    <t>Servicio de impartición de justicia oportuno y con apego a los derechos fundamentales prestado por los órganos jurisdiccionales del SISTEMA DE JUSTICIA ORAL.</t>
  </si>
  <si>
    <t>1018.Porcentaje de resoluciones emitidas oralmente o por escrito en los plazos legales en el sistema de justicia oral</t>
  </si>
  <si>
    <t>(Totalidad de las resoluciones de los procesos judiciales dictadas en plazo en los sistemas de justicia oral/Totalidad de las resoluciones de los procesos judiciales orales o por escrito en el sistema de justicia oral)*100</t>
  </si>
  <si>
    <t>1019.Costo promedio por sistema de justicia oral</t>
  </si>
  <si>
    <t>Presupuesto asignado al sistema de justicia oral/Totalidad de las resoluciones de los procesos judiciales orales o por escrito en el sistema de justicia oral</t>
  </si>
  <si>
    <t>121-P840-312</t>
  </si>
  <si>
    <t xml:space="preserve">Atención de audiencias y resolución de controversias (oral penal) </t>
  </si>
  <si>
    <t>1020.Asuntos radicados en materia penal oral</t>
  </si>
  <si>
    <t>(Causas judicializadas alcanzadas/Causas judicializadas programadas)*100</t>
  </si>
  <si>
    <t>8,374 CAUSAS JUDICIALIZADAS*</t>
  </si>
  <si>
    <t>2,371 CAUSAS JUDICIALIZADAS*</t>
  </si>
  <si>
    <t>Causas</t>
  </si>
  <si>
    <t>121-P841-313</t>
  </si>
  <si>
    <t xml:space="preserve">Atención de audiencias y resolución de controversias (oral familiar) </t>
  </si>
  <si>
    <t>1021.Asuntos radicados en materia familiar oral</t>
  </si>
  <si>
    <t>28,032 CAUSAS JUDICIALIZADAS*</t>
  </si>
  <si>
    <t>7,878 CAUSAS JUDICIALIZADAS*</t>
  </si>
  <si>
    <t>121-P2034-326</t>
  </si>
  <si>
    <t>Atención de audiencias y resolución de controversias (oral mercantil)</t>
  </si>
  <si>
    <t>1022.Asuntos radicados en materia mercantil oral</t>
  </si>
  <si>
    <t>2,839 CAUSAS JUDICIALIZADAS*</t>
  </si>
  <si>
    <t>892 CAUSAS JUDICIALIZADAS*</t>
  </si>
  <si>
    <t>Atención de audiencias con peritos calificados para personas vulnerables (oral familiar)</t>
  </si>
  <si>
    <t>1023.Asistencia de peritos en Psicología en audiencias de oralidad familiar</t>
  </si>
  <si>
    <t>(Peritos presentados en audiencia/Peritos presentados en audiencia programados)*100</t>
  </si>
  <si>
    <t>350 PERITOS PRESENTADOS EN AUDIENCIA*</t>
  </si>
  <si>
    <t>0 PERITOS PRESENTADOS EN AUDIENCIA*</t>
  </si>
  <si>
    <t>Peritos</t>
  </si>
  <si>
    <t>1024.Asistencia de peritos en Trabajo social en audiencias de oralidad familiar</t>
  </si>
  <si>
    <t>1025.Peritajes presentados en audiencias de oralidad familiar</t>
  </si>
  <si>
    <t>(Peritajes presentados/Peritajes programados)*100</t>
  </si>
  <si>
    <t>200 PERITAJES PRESENTADOS*</t>
  </si>
  <si>
    <t>0 PERITAJES PRESENTADOS*</t>
  </si>
  <si>
    <t>Peritajes</t>
  </si>
  <si>
    <t>1026.Porcentaje de audiencias asistidas por peritos calificados</t>
  </si>
  <si>
    <t>(Audiencias asistidas por peritos calificados en Psicología y Trabajo Social/Audiencias con solicitud de presencia de peritos en Psicología y Trabajo Social)*100</t>
  </si>
  <si>
    <t>Audiencias</t>
  </si>
  <si>
    <t>1027.Causas judicializadas oportunamente</t>
  </si>
  <si>
    <t>(Causas judicializadas en plazo/Totalidad de causas recibidas)*100</t>
  </si>
  <si>
    <t>Servicio de impartición de justicia oportuno y con apego a los derechos fundamentales prestado por los órganos jurisdiccionales del SISTEMA DE JUSTICIA PARA ADOLESCENTES.</t>
  </si>
  <si>
    <t>1028.Porcentaje de resoluciones emitidas oralmente o por escrito en los plazos legales en el sistema de justicia para adolescentes</t>
  </si>
  <si>
    <t>(Totalidad de las resoluciones de los procesos judiciales dictadas en plazo en el sistema de justicia para adolescentes/Totalidad de las resoluciones de los procesos judiciales orales o por escrito en el sistema de justicia para adolescentes)*100</t>
  </si>
  <si>
    <t>1029.Costo promedio para el sistema de justicia para adolescentes</t>
  </si>
  <si>
    <t>Presupuesto asignado al sistema de justicia para adolescentes/Totalidad de las resoluciones de los procesos judiciales orales o por escrito en el sistema de justicia para adolescentes</t>
  </si>
  <si>
    <t>121-P843-315</t>
  </si>
  <si>
    <t xml:space="preserve">Resolución de controversias (penal adolescentes) </t>
  </si>
  <si>
    <t>1030.Asuntos radicados en materia de justicia penal para adolescentes</t>
  </si>
  <si>
    <t>477 ASUNTOS RADICADOS*</t>
  </si>
  <si>
    <t>68 ASUNTOS RADICADOS*</t>
  </si>
  <si>
    <t>1031.Causas radicadas oportunamente</t>
  </si>
  <si>
    <t>Ejecución y seguimiento de SANCIONES PENALES atendidas con fidelidad a la sentencia de origen y respeto a los derechos de condenados y víctimas.</t>
  </si>
  <si>
    <t>1032.Porcentaje de resoluciones emitidas conforme a los plazos legales en el sistema de ejecución de sanciones penales</t>
  </si>
  <si>
    <t>(Totalidad de las resoluciones de los procesos judiciales dictadas en plazo en el sistema de ejecución de sanciones penales/Totalidad de las resoluciones de los procesos judiciales  en el sistema de ejecución de sanciones penales)*100</t>
  </si>
  <si>
    <t>1033.Costo promedio de los asuntos atendidos por el sistema de ejecución de sanciones</t>
  </si>
  <si>
    <t>Presupuesto asignado al Sistema de Ejecución de Sanciones Penales/Totalidad de las resoluciones de los procesos judiciales  en el sistema de ejecución de sanciones penales</t>
  </si>
  <si>
    <t>121-P842-314</t>
  </si>
  <si>
    <t xml:space="preserve">Atención de audiencias y seguimiento a la ejecución de sanciones (penal) </t>
  </si>
  <si>
    <t>1034.Carpetas de asuntos en ejecución penal</t>
  </si>
  <si>
    <t>(Inicios/Reinicios radicados /Inicios/Reinicios radicados programados)*100</t>
  </si>
  <si>
    <t>2,986 INICIOS/REINICIOS RADICADOS*</t>
  </si>
  <si>
    <t>713 INICIOS/REINICIOS RADICADOS*</t>
  </si>
  <si>
    <t>Inicios/Reinicios</t>
  </si>
  <si>
    <t>1035.Porcentaje de atención de asuntos en ejecución de sanciones penales</t>
  </si>
  <si>
    <t>(Totalidad de inicios y reinicios/Totalidad de conclusiones del proceso o incidente iniciado)*100</t>
  </si>
  <si>
    <t>Servicio de impartición de justicia oportuno y con apego a los derechos fundamentales prestado mediante el SISTEMA DE JUSTICIA LABORAL.</t>
  </si>
  <si>
    <t>1036.Porcentaje del Presupuesto Asignado al Sistema de Justicia Laboral</t>
  </si>
  <si>
    <t>(Presupuesto asignado al sistema de justicia laboral/Presupuesto total asignado al programa presupuestario impartición de justicia)*100</t>
  </si>
  <si>
    <t>Resolución de controversias en materia laboral</t>
  </si>
  <si>
    <t>1037.Proyecto de implementación para el sistema de justicia laboral</t>
  </si>
  <si>
    <t>(Proyecto realizado/Proyecto programado)*100</t>
  </si>
  <si>
    <t>1 PROYECTO DESARROLLADO</t>
  </si>
  <si>
    <t>0 PROYECTO DESARROLLADO</t>
  </si>
  <si>
    <t>Proyecto</t>
  </si>
  <si>
    <t>1038.Implementación del Sistema de Justicia Laboral</t>
  </si>
  <si>
    <t>(Actividades calendarizadas concluidas satisfactoriamente/Actividades calendarizadas en el proyecto de implementación)*100</t>
  </si>
  <si>
    <t>Actividades</t>
  </si>
  <si>
    <t>Servicio de mecanismos alternativos de solución de controversias prestado con calidad, oportunidad y respeto a los derechos fundamentales.</t>
  </si>
  <si>
    <t>1039.Costo promedio de los medios alternativos de solución de conflictos</t>
  </si>
  <si>
    <t>Presupuesto asignado al servicio de mecanismos alternos de solución de controversias/Totalidad de asuntos atendidos</t>
  </si>
  <si>
    <t>121-P839-311</t>
  </si>
  <si>
    <t>Prestación del servicio de mecanismos alternativos de solución de controversias</t>
  </si>
  <si>
    <t>1040.Solicitudes sobre servicio de mecanismos alternativos de solución de controversias</t>
  </si>
  <si>
    <t>(Solicitudes tramitables alcanzadas/ Solicitudes tramitables programadas)*100</t>
  </si>
  <si>
    <t>21,287 SOLICITUDES TRAMITABLES*</t>
  </si>
  <si>
    <t>7,802 SOLICITUDES TRAMITABLES*</t>
  </si>
  <si>
    <t>Soliicitudes</t>
  </si>
  <si>
    <t>1041.Porcentaje de aceptación al procedimiento en relación a las audiencias iniciales debidamente celebradas</t>
  </si>
  <si>
    <t>(Número de aceptaciones al procedimiento de mediación/Audiencias iniciales celebradas)*100</t>
  </si>
  <si>
    <t>Aceptaciones</t>
  </si>
  <si>
    <t>Escritos iniciales, promociones de término, diligencias de notificación y ejecución atendidos oportunamente.</t>
  </si>
  <si>
    <t>1042.Porcentaje de ejecuciones solicitadas, atendidas en un plazo que no exceda 10 días</t>
  </si>
  <si>
    <t>(Solicitudes atendidas en un plazo que no exceda los 10 días hábiles, contados a partir de la fecha de solicitud a la fecha programada para la ejecución; excluyendo sábados, domingos y días feriados en general/Ejecuciones solicitadas por una unidad jurisdiccional)*100</t>
  </si>
  <si>
    <t>1043.Porcentaje de notificaciones solicitadas, atendidas en un plazo que no exceda 3 días</t>
  </si>
  <si>
    <t>(Notificaciones atendidas en un plazo que no exceda tres días hábiles, contados a partir de la fecha de recepción del expediente en la Oficina de Central de Actuarios hasta la fecha de atención por el actuario; excluyendo sábados, domingos y días feriados en general/Notificaciones solicitadas por una unidad jurisdiccional)*100</t>
  </si>
  <si>
    <t>Notificaciones</t>
  </si>
  <si>
    <t>1044.Porcentaje de promociones distribuidas a más tardar al día siguiente de su recepción</t>
  </si>
  <si>
    <t>(Promociones distribuidas a más tardar el día hábil siguiente de su recepción; excluyendo sábados, domingos y días feriados en general/Promociones recibidas)*100</t>
  </si>
  <si>
    <t>Promociones</t>
  </si>
  <si>
    <t>121-P835-305</t>
  </si>
  <si>
    <t xml:space="preserve">Distribución de escritos iniciales y promociones de término, atención de diligencias. </t>
  </si>
  <si>
    <t>1045.Escritos y promociones presentados por el interesado</t>
  </si>
  <si>
    <t>(Escritos y promociones presentados /Escritos y promociones presentados programados)*100</t>
  </si>
  <si>
    <t>239,938 ESCRITOS Y PROMOCIONES PRESENTADOS*</t>
  </si>
  <si>
    <t>58,942 ESCRITOS Y PROMOCIONES PRESENTADOS*</t>
  </si>
  <si>
    <t>Escritos y promociones</t>
  </si>
  <si>
    <t>1046.Notificaciones remitidas por el juzgado</t>
  </si>
  <si>
    <t>(Notificaciones solicitadas alcanzadas/Notificaciones solicitadas programadas)*100</t>
  </si>
  <si>
    <t>424,195 NOTIFICACIONES SOLICITADAS*</t>
  </si>
  <si>
    <t>112,292 NOTIFICACIONES SOLICITADAS*</t>
  </si>
  <si>
    <t>1047.Solicitudes de ejecución presentadas por las partes procesales</t>
  </si>
  <si>
    <t>Ejecuciones presentadas/Ejecuciones presentadas programadas)*100</t>
  </si>
  <si>
    <t>196,862 EJECUCIONES PRESENTADAS*</t>
  </si>
  <si>
    <t>53,905 EJECUCIONES PRESENTADAS*</t>
  </si>
  <si>
    <t>Ejecuciones</t>
  </si>
  <si>
    <t>1048.Costo promedio a la atención de escritos iniciales, promociones de térmiino, diligencias de notificación y ejecución</t>
  </si>
  <si>
    <t>(Presupuesto asignado a Oficialías Comunes de Partes y Centrales de Actuarios/Totalidad de promociones, notificaciones y ejecuciones atendida)*100</t>
  </si>
  <si>
    <t>Sistemas existentes de impartición de justicia fortalecidos.</t>
  </si>
  <si>
    <t>1049.Metas de fortalecimiento cumplidas</t>
  </si>
  <si>
    <t>(Totalidad de metas alcanzadas por programa/Totalidad de metas programadas por programa)*100</t>
  </si>
  <si>
    <t>Metas</t>
  </si>
  <si>
    <t>121-G2080-301</t>
  </si>
  <si>
    <t>Representación y conducción de los órganos integrantes del Poder Judicial</t>
  </si>
  <si>
    <t>1050.Sesiones en el Pleno Supremo Tribunal de Justicia</t>
  </si>
  <si>
    <t>(Sesiones realizadas/Sesiones programadas)*100</t>
  </si>
  <si>
    <t>34 SESIONES REALIZADAS</t>
  </si>
  <si>
    <t>5 SESIONES REALIZADAS</t>
  </si>
  <si>
    <t>Sesiones</t>
  </si>
  <si>
    <t>1051.Convenios de colaboración con los Poderes del Estado y otros niveles de Gobierno</t>
  </si>
  <si>
    <t>(Convenios alcanzados/Convenios programados)*100</t>
  </si>
  <si>
    <t>8 CONVENIOS REALIZADOS</t>
  </si>
  <si>
    <t>4 CONVENIOS REALIZADOS</t>
  </si>
  <si>
    <t>121-G2081-307</t>
  </si>
  <si>
    <t>Administración y vigilancia de la actividad judicial, de mediación y del quehacer administrativo interno</t>
  </si>
  <si>
    <t>1052.Emisión de acuerdos y resoluciones sobre disposiciones administrativas</t>
  </si>
  <si>
    <t>(Acuerdos y resoluciones emitidos alcanzados/Acuerdos y resoluciones emitidos programados)*100</t>
  </si>
  <si>
    <t>10,000 ACUERDOS Y RESOLUCIONES EMITIDOS</t>
  </si>
  <si>
    <t>2,658 ACUERDOS Y RESOLUCIONES EMITIDOS</t>
  </si>
  <si>
    <t>Acuerdos y resoluciones</t>
  </si>
  <si>
    <t xml:space="preserve"> Administración y vigilancia de la actividad judicial, de mediación y del quehacer administrativo interno</t>
  </si>
  <si>
    <t>1053.Sesiones del Consejo del Poder Judicial</t>
  </si>
  <si>
    <t>45 SESIONES REALIZADAS</t>
  </si>
  <si>
    <t>13 SESIONES REALIZADAS</t>
  </si>
  <si>
    <t>1054.Informe anual de labores realizado</t>
  </si>
  <si>
    <t>Informe programado/Informe realizado</t>
  </si>
  <si>
    <t>1 INFORME REALIZADO</t>
  </si>
  <si>
    <t>Informe</t>
  </si>
  <si>
    <t>121-G1092-316</t>
  </si>
  <si>
    <t xml:space="preserve"> 
Inspección de órganos jurisdiccionales, de mediación y de apoyo de la actividad judicial</t>
  </si>
  <si>
    <t>1055.Actas de visita para la inspección del funcionamiento del órgano visitado y de la conducta de sus integrantes</t>
  </si>
  <si>
    <t>(Actas de visita realizadas/Actas de visita programadas)*100</t>
  </si>
  <si>
    <t>202 ACTAS DE VISITA REALIZADAS</t>
  </si>
  <si>
    <t>57 ACTAS DE VISITA REALIZADAS</t>
  </si>
  <si>
    <t>Actas</t>
  </si>
  <si>
    <t>1056.Informe para la obtención de solicitudes del personal jurisdiccional en cuanto a capacitación</t>
  </si>
  <si>
    <t>(Informes entregados/Informes entregados programados)*100</t>
  </si>
  <si>
    <t>4 INFORMES ENTREGADOS</t>
  </si>
  <si>
    <t>1 INFORMES ENTREGADOS</t>
  </si>
  <si>
    <t>Informes</t>
  </si>
  <si>
    <t>1057.Encuestas para conocer la percepción del usuario en los órganos revisados</t>
  </si>
  <si>
    <t>(Encuestas practicadas/Encuestas practicadas programadas)*100</t>
  </si>
  <si>
    <t>3,030 ENCUESTAS PRACTICADAS</t>
  </si>
  <si>
    <t>685 ENCUESTAS PRACTICADAS</t>
  </si>
  <si>
    <t>Encuestas</t>
  </si>
  <si>
    <t>1058.Observaciones Generales sobre el funcionamiento de los órganos jurisdiccionales visitados</t>
  </si>
  <si>
    <t>36 INFORMES ENTREGADOS</t>
  </si>
  <si>
    <t>8 INFORMES ENTREGADOS</t>
  </si>
  <si>
    <t>1059.Porcentaje de visitas de inspección a los órganos sujetos de vigilancia efectivamente ejecutadas</t>
  </si>
  <si>
    <t>(Visitas realizadas/Visitas calendarizadas)*100</t>
  </si>
  <si>
    <t>Visitas</t>
  </si>
  <si>
    <t>121-G1093-317</t>
  </si>
  <si>
    <t>Capacitación y profesionalización de funcionarios públicos y externos que realicen actividades relacionadas con los servicios judiciales</t>
  </si>
  <si>
    <t>1060.Personas registradas a cada una de las actividades</t>
  </si>
  <si>
    <t>(Personas registradas/Personas registradas programadas)*100</t>
  </si>
  <si>
    <t>4,375 PERSONAS REGISTRADAS*</t>
  </si>
  <si>
    <t>2,439 PERSONAS REGISTRADAS*</t>
  </si>
  <si>
    <t>Personas</t>
  </si>
  <si>
    <t>1061.Actividades de capacitación, actualización, especialización, profesionalización, académicas, etc.</t>
  </si>
  <si>
    <t>(Actividades realizadas/Actividades programadas)*100</t>
  </si>
  <si>
    <t>150 ACTIVIDADES REALIZADAS</t>
  </si>
  <si>
    <t>52 ACTIVIDADES REALIZADAS</t>
  </si>
  <si>
    <t>1062.Horas de actividades realizadas</t>
  </si>
  <si>
    <t>(Horas efectivas/Horas efectivas programadas)*100</t>
  </si>
  <si>
    <t>3,438 HORAS EFECTIVAS</t>
  </si>
  <si>
    <t>1,242 HORAS EFECTIVAS</t>
  </si>
  <si>
    <t>Horas</t>
  </si>
  <si>
    <t>1063.Porcentaje de actividades efectivamente realizadas en relación a las programadas</t>
  </si>
  <si>
    <t>(Número de actividades ejecutadas de las programadas en el período/Número de actividades programadas en la anualidad)*100</t>
  </si>
  <si>
    <t>121-G1094-304</t>
  </si>
  <si>
    <t>Vigilancia y control interno atendiendo normas y disposiciones legales aplicables</t>
  </si>
  <si>
    <t>1064.Revisión de avance de cuenta pública para envío al Congreso o ASEG</t>
  </si>
  <si>
    <t>(Revisiones realizadas/Revisones programadas)*100</t>
  </si>
  <si>
    <t>4 REVISIONES REALIZADAS</t>
  </si>
  <si>
    <t>1 REVISIÓN REALIZADA</t>
  </si>
  <si>
    <t>Revisiones</t>
  </si>
  <si>
    <t>1065.Revisión a diferentes rubros de gasto e ingreso (DA) [Fracc. II y III]</t>
  </si>
  <si>
    <t>5 REVISIONES REALIZADAS</t>
  </si>
  <si>
    <t>0 REVISIONES REALIZADAS</t>
  </si>
  <si>
    <t>1066.Revisiones especificas (DA) [Fracc. II y III]</t>
  </si>
  <si>
    <t>3 REVISIONES REALIZADAS*</t>
  </si>
  <si>
    <t>1 REVISIÓN REALIZADA*</t>
  </si>
  <si>
    <t>1067.Evaluaciones al desempeño</t>
  </si>
  <si>
    <t>(Evaluaciones realizadas/Evaluaciones programadas)*100</t>
  </si>
  <si>
    <t>7 EVALUACIONES REALIZADAS</t>
  </si>
  <si>
    <t>2 EVALUACIONES REALIZADAS</t>
  </si>
  <si>
    <t>Evaluaciones</t>
  </si>
  <si>
    <t>1068.Revisión de cumplimiento a los avances reportados del POA</t>
  </si>
  <si>
    <t>(Revisiones realizadas/Revisiones programadas)*100</t>
  </si>
  <si>
    <t>16 REVISIONES REALIZADAS</t>
  </si>
  <si>
    <t>3 REVISIONES REALIZADAS</t>
  </si>
  <si>
    <t>1069.Revisión a juzgados</t>
  </si>
  <si>
    <t>216 REVISIONES REALIZADAS</t>
  </si>
  <si>
    <t>69 REVISIONES REALIZADAS</t>
  </si>
  <si>
    <t>1070.Estudios de cargas de trabajo en juzgados</t>
  </si>
  <si>
    <t>(Estudios realizados/Estudios programados)*100</t>
  </si>
  <si>
    <t>48 ESTUDIOS REALIZADOS*</t>
  </si>
  <si>
    <t>0 ESTUDIOS REALIZADOS*</t>
  </si>
  <si>
    <t>Estudios</t>
  </si>
  <si>
    <t>1071.Actas de entrega-recepción de la participación en procesos de entrega recepción</t>
  </si>
  <si>
    <t>(Actas de entrega-recepción elaboradas/Actas de entrega-recepción programadas)*100</t>
  </si>
  <si>
    <t>36 ACTAS DE ENTREGA- RECEPCIÓN ELABORADAS*</t>
  </si>
  <si>
    <t>30 ACTAS DE ENTREGA- RECEPCIÓN ELABORADAS*</t>
  </si>
  <si>
    <t>1072.Trámite de quejas</t>
  </si>
  <si>
    <t>(Trámite de quejas presentados/Trámite de quejas programados)*100</t>
  </si>
  <si>
    <t>48 TRÁMITES DE QUEJAS PRESENTADOS*</t>
  </si>
  <si>
    <t>12 TRÁMITES DE QUEJAS PRESENTADOS*</t>
  </si>
  <si>
    <t>Trámites</t>
  </si>
  <si>
    <t>1073.Funcionarios del Poder Judicial, con la obligación de presentar su declaración patrimonial</t>
  </si>
  <si>
    <t>(Declaraciones patrimoniales presentadas/Declaraciones patrimoniales programadas)*100</t>
  </si>
  <si>
    <t>1,324 DECLARACIONES PATRIMONIALES PRESENTADAS</t>
  </si>
  <si>
    <t>0 DECLARACIONES PATRIMONIALES PRESENTADAS</t>
  </si>
  <si>
    <t>Declaraciones</t>
  </si>
  <si>
    <t>1074.Revisión a diferentes rubros de gasto y contratación (DSA) [Fracc. IV]</t>
  </si>
  <si>
    <t>9 REVISIONES REALIZADAS</t>
  </si>
  <si>
    <t>1075.Revisión de obra y servicios relacionados</t>
  </si>
  <si>
    <t>10 REVISIONES REALIZADAS</t>
  </si>
  <si>
    <t>1076. Revisión de las declaraciones patrimoniales y evolución patrimonial</t>
  </si>
  <si>
    <t>40 REVISIONES REALIZADAS</t>
  </si>
  <si>
    <t>1077.Porcentaje de avance en el cumplimiento de informes en el programa operativo</t>
  </si>
  <si>
    <t>(Total de informes ejecutados/Total de informes programados)*100</t>
  </si>
  <si>
    <t>121-G1097-319</t>
  </si>
  <si>
    <t xml:space="preserve"> 
Administración y control del Archivo Judicial</t>
  </si>
  <si>
    <t>1078.Expedientes, Tocas y Documentos que se devuelven a los órganos generadores</t>
  </si>
  <si>
    <t>(Expedientes, tocas y documentos entregados en tiempo y forma/Expedientes, tocas y documentos entregados en tiempo y forma programados)*100</t>
  </si>
  <si>
    <t>20,090 EXPEDIENTES, TOCAS Y DOCUMENTOS ENTREGADOS EN TIEMPO Y FORMA*</t>
  </si>
  <si>
    <t>5,061 EXPEDIENTES, TOCAS Y DOCUMENTOS ENTREGADOS EN TIEMPO Y FORMA*</t>
  </si>
  <si>
    <t>Expedientes, tocas y documentos</t>
  </si>
  <si>
    <t>1079.Expedientes, Tocas y Documentos que se reciben en el Archivo General y sus Archivos Regionales</t>
  </si>
  <si>
    <t>(Expedientes, tocas y documentos ingresados/Expedientes, tocas y documentos ingresados programados)*100</t>
  </si>
  <si>
    <t>131,030 EXPEDIENTES, TOCAS Y DOCUMENTOS INGRESADOS*</t>
  </si>
  <si>
    <t>41,721 EXPEDIENTES, TOCAS Y DOCUMENTOS INGRESADOS*</t>
  </si>
  <si>
    <t>1080.Expedientes, Tocas y Documentos que son devueltos por los Órganos Generadores al Archivo General y sus Archivos Regionales</t>
  </si>
  <si>
    <t>(Expedientes, tocas y documentos reingresados/Expedientes, tocas y documentos reingresados programados)*100</t>
  </si>
  <si>
    <t>6,780 EXPEDIENTES, TOCAS Y DOCUMENTOS REINGRESADOS*</t>
  </si>
  <si>
    <t>2,864 EXPEDIENTES, TOCAS Y DOCUMENTOS REINGRESADOS*</t>
  </si>
  <si>
    <t>1081.Porcentaje de Expedientes, Tocas y Documentos devueltos a las áreas solicitantes</t>
  </si>
  <si>
    <t>(Número de expedientes, tocas y documentos devueltos en un plazo máximo de 10 días hábiles/Número de expedientes, tocas y documentos solicitados)*100</t>
  </si>
  <si>
    <t>Procesos administrativos y de soporte transparentes y eficientes realizados oportunamente.</t>
  </si>
  <si>
    <t>1082.Metas de soporte cumplidas</t>
  </si>
  <si>
    <t>(Totalidad de las metas cumplidas para evaluación al desempeño/Totalidad de las metas programadas para evaluación al desempeño)*100</t>
  </si>
  <si>
    <t>121-G1090-303</t>
  </si>
  <si>
    <t>Administración de los recursos humanos, financieros, presupuestales y de control patrimonial</t>
  </si>
  <si>
    <t>1083.Informe para la rendición de los estados financieros y presupuestales del PJ</t>
  </si>
  <si>
    <t>(Cuenta Pública entregada/Cuenta Pública programada)*100</t>
  </si>
  <si>
    <t>1 CUENTA PÚBLICA ENTREGADA</t>
  </si>
  <si>
    <t>1084.Reporte del Padrón Mobiliario</t>
  </si>
  <si>
    <t>(Reportes publicados/Reportes programados)*100</t>
  </si>
  <si>
    <t>4 REPORTES PUBLICADOS</t>
  </si>
  <si>
    <t>1 REPORTES PUBLICADOS</t>
  </si>
  <si>
    <t>Reportes</t>
  </si>
  <si>
    <t>1085.Reporte del Padrón Inmobiliario</t>
  </si>
  <si>
    <t>1086. Inventario Anual de los Bienes del PJ</t>
  </si>
  <si>
    <t>(Inventario anual realizado/Inventario anual programado)*100</t>
  </si>
  <si>
    <t>1 INVENTARIO ANUAL REALIZADO</t>
  </si>
  <si>
    <t>0 INVENTARIO ANUAL REALIZADO</t>
  </si>
  <si>
    <t>Inventario</t>
  </si>
  <si>
    <t>1087.Reporte financiero y contable de los ingresos y egresos del fondo auxiliar</t>
  </si>
  <si>
    <t>(Reportes realizados/Reportes programados)*100</t>
  </si>
  <si>
    <t>12 REPORTES REALIZADOS</t>
  </si>
  <si>
    <t>3 REPORTES REALIZADOS</t>
  </si>
  <si>
    <t>1088.Reporte de conciliación Sistema MAAT con registros contables</t>
  </si>
  <si>
    <t>1089.Reporte de conciliación de registros financieros con órganos jurisdiccionales y sistema MAAT</t>
  </si>
  <si>
    <t>1 REPORTE REALIZADO</t>
  </si>
  <si>
    <t>0 REPORTE REALIZADO</t>
  </si>
  <si>
    <t>1090.Nóminas Ordinarias</t>
  </si>
  <si>
    <t>(Pólizas de nóminas ordinarias generadas/Pólizas de nóminas ordinarias programadas)*100</t>
  </si>
  <si>
    <t>22 PÓLIZAS DE NÓMINA ORDINARIAS GENERADAS</t>
  </si>
  <si>
    <t>6 PÓLIZAS DE NÓMINA ORDINARIAS GENERADAS</t>
  </si>
  <si>
    <t>Pólizas</t>
  </si>
  <si>
    <t>1091.Nóminas por prestaciones Adicionales</t>
  </si>
  <si>
    <t>(Pólizas de nóminas por prestaciones adicionales generadas/Pólizas de nóminas por prestaciones adicionales programadas)*100</t>
  </si>
  <si>
    <t>7 PÓLIZAS DE NÓMINA POR PRESTACIONES ADICIONALES GENERADAS</t>
  </si>
  <si>
    <t>1 PÓLIZAS DE NÓMINA POR PRESTACIONES ADICIONALES GENERADAS</t>
  </si>
  <si>
    <t>1092.Infraestructura tecnológica -mantenimiento servidores (SITE)- operando adecuadamente</t>
  </si>
  <si>
    <t>(Bitácoras realizadas/Bitácoras programadas)*100</t>
  </si>
  <si>
    <t>10 BITÁCORAS REALIZADAS</t>
  </si>
  <si>
    <t>2 BITÁCORAS REALIZADAS</t>
  </si>
  <si>
    <t>Bitácoras</t>
  </si>
  <si>
    <t>1093.Mantenimiento a sistemas de información -SAP-MATT-SRHN- TIMBRADO NOMIPLUS actualizados y operando</t>
  </si>
  <si>
    <t>(Mantenimientos realizados/Mantenimientos programados)*100</t>
  </si>
  <si>
    <t>14 MANTENIMIENTOS REALIZADOS</t>
  </si>
  <si>
    <t>8 MANTENIMIENTOS REALIZADOS</t>
  </si>
  <si>
    <t>Mantenimientos</t>
  </si>
  <si>
    <t>1094.Información financiera y presupuestal del PJ</t>
  </si>
  <si>
    <t>(Informes financieros entregados/Informes financieros programados)*100</t>
  </si>
  <si>
    <t>4 INFORME FINANCIERO ENTREGADO</t>
  </si>
  <si>
    <t>1 INFORME FINANCIERO ENTREGADO</t>
  </si>
  <si>
    <t>1095.Información de los estados financieros del PJ</t>
  </si>
  <si>
    <t>(Estados Financieros Realizados/Estados Financieros Programados)*100</t>
  </si>
  <si>
    <t>12 ESTADOS FINANCIEROS REALIZADOS</t>
  </si>
  <si>
    <t>3 ESTADOS FINANCIEROS REALIZADOS</t>
  </si>
  <si>
    <t>Estados financieros</t>
  </si>
  <si>
    <t>1096.Nóminas de personal asimilados a salarios (honorarios)</t>
  </si>
  <si>
    <t>(Informe de pagos a personal por honorarios generados/Informe de pagos a personal por honorarios programados)*100</t>
  </si>
  <si>
    <t>24 INFORME DE PAGOS A PERSONAL POR HONORARIOS GENERADO</t>
  </si>
  <si>
    <t>6 INFORME DE PAGOS A PERSONAL POR HONORARIOS GENERADO</t>
  </si>
  <si>
    <t>1097.Informe Financieros-Presupuestal</t>
  </si>
  <si>
    <t>(Informes Financieros - Presupuestal realizado/Informes Financieros -Presupuestal programados)*100</t>
  </si>
  <si>
    <t>1098.Estados Financieros</t>
  </si>
  <si>
    <t>121-G1091-306</t>
  </si>
  <si>
    <t>Provisión de recursos materiales, de infraestructura, de bienes y servicios</t>
  </si>
  <si>
    <t>1099.Adquisición de activos necesarios</t>
  </si>
  <si>
    <t>(Adquisiciones consolidadas/Adquisiciones consolidadas programadas)*100</t>
  </si>
  <si>
    <t>3 ADQUISICIONES CONSOLIDADAS</t>
  </si>
  <si>
    <t>1 ADQUISICIONES CONSOLIDADAS</t>
  </si>
  <si>
    <t>Adquisiciones</t>
  </si>
  <si>
    <t>1100.Adquisición de materiales y suministros</t>
  </si>
  <si>
    <t>1101.Servicios necesarios para la operación del ente público</t>
  </si>
  <si>
    <t>(Servicios contratados/Servicios programados)*100</t>
  </si>
  <si>
    <t>3 SERVICIOS CONTRATADOS</t>
  </si>
  <si>
    <t>Servicios</t>
  </si>
  <si>
    <t>1102.Adaptaciones, remodelaciones y mantenimientos necesarios para la operación del ente público</t>
  </si>
  <si>
    <t>15 ADAPTACIONES, REMODELACIONES Y MANTENIMIENTOS REALIZADOS*</t>
  </si>
  <si>
    <t>1 MANTENIMIENTOS REALIZADOS*</t>
  </si>
  <si>
    <t>Adaptaciones, remodelaciones y mantenimientos</t>
  </si>
  <si>
    <t>1103.Planeación, administración y vigilancia en la ejecución de obras en edificaciones para la operación del ente público</t>
  </si>
  <si>
    <t>(Actas de entregas parciales generadas/Actas de entregas parciales programadas)*100</t>
  </si>
  <si>
    <t>5 ACTAS DE ENTREGAS PARCIALES GENERADAS*</t>
  </si>
  <si>
    <t>0 ACTAS DE ENTREGAS PARCIALES GENERADAS*</t>
  </si>
  <si>
    <t>1104.Porcentaje de solicitudes atendidas de los requerimientos presentados por las áreas solicitantes</t>
  </si>
  <si>
    <t>(Solicitudes atendidas/Total de solicitudes viables a atender)*100</t>
  </si>
  <si>
    <t>121-G1096-318</t>
  </si>
  <si>
    <t>Soporte tecnológico y desarrollo de software para la sistematización de procesos</t>
  </si>
  <si>
    <t>1105.Soporte y servicios tecnológicos</t>
  </si>
  <si>
    <t>(Reportes de servicios realizados/Reportes de servicios programados)*100</t>
  </si>
  <si>
    <t>4 REPORTES DE SERVICIOS REALIZADOS</t>
  </si>
  <si>
    <t>1 REPORTE DE SERVICIO REALIZADO</t>
  </si>
  <si>
    <t>1106.Proyectos de tecnologías de la información</t>
  </si>
  <si>
    <t>(Actas de proyectos concluidos/Actas de proyectos programados)</t>
  </si>
  <si>
    <t>3 ACTAS DE PROYECTOS CONCLUIDOS</t>
  </si>
  <si>
    <t>0 ACTAS DE PROYECTOS CONCLUIDOS</t>
  </si>
  <si>
    <t>1107.Índice de sistematización de órganos jurisdiccionales</t>
  </si>
  <si>
    <t>(No. de Órganos Jurisdiccionales Sistematizados / No. de Órganos Jurisdiccionales sistematizables)*100</t>
  </si>
  <si>
    <t>&gt;85%</t>
  </si>
  <si>
    <t>Órganos sistematizados</t>
  </si>
  <si>
    <t>1108.Índice de obsolescencia tecnológica</t>
  </si>
  <si>
    <t>(Cantidad de equipo de cómputo obsoleto / Total de equipos de cómputo vigente)*100</t>
  </si>
  <si>
    <t>&lt; 50</t>
  </si>
  <si>
    <t>Cómputo obsoleto</t>
  </si>
  <si>
    <t>1109.Índice de satisfacción de los servicios tecnológicos</t>
  </si>
  <si>
    <t>Suma ponderada de respuestas de satisfacción/Número de respuestas</t>
  </si>
  <si>
    <t>Satisfacción del servicio</t>
  </si>
  <si>
    <t>121-G2082-320</t>
  </si>
  <si>
    <t>Asesoría jurídica y representación legal</t>
  </si>
  <si>
    <t>1110.Escritos de demanda o contestación en diversas materias ante los Tribunales</t>
  </si>
  <si>
    <t>(Escritos presentados/Escritos programados)*100</t>
  </si>
  <si>
    <t>6 ESCRITOS PRESENTADOS*</t>
  </si>
  <si>
    <t>0 ESCRITOS PRESENTADOS*</t>
  </si>
  <si>
    <t>Escritos</t>
  </si>
  <si>
    <t>1111.Elaboración de informes previos y justificados en materia de amparo (proyecto)</t>
  </si>
  <si>
    <t>(Informes rendidos/Informes programados)*100</t>
  </si>
  <si>
    <t>10 INFORMES RENDIDOS*</t>
  </si>
  <si>
    <t>1 INFORME RENDIDO*</t>
  </si>
  <si>
    <t>1112.Escritos/actas de denuncias o querellas penales</t>
  </si>
  <si>
    <t>(Denuncias o querellas presentados/Denuncias o querellas programados)*100</t>
  </si>
  <si>
    <t>6 DENUNCIAS O QUERELLAS PRESENTADOS*</t>
  </si>
  <si>
    <t>10 DENUNCIAS O QUERELLAS PRESENTADOS*</t>
  </si>
  <si>
    <t>Denuncias o querellas</t>
  </si>
  <si>
    <t>1113.Atención a usuarios, justiciables y servidores públicos del Poder Judicial</t>
  </si>
  <si>
    <t>(Personas atendidas/Personas atendidas programadas)*100</t>
  </si>
  <si>
    <t>30 PERSONAS ATENDIDAS*</t>
  </si>
  <si>
    <t>0 PERSONAS ATENDIDAS*</t>
  </si>
  <si>
    <t>1114 Elaboración, observaciones, revisión de convenios y contratos</t>
  </si>
  <si>
    <t>(Convenios y contratos analizados/Convenios y contratos programados)*100</t>
  </si>
  <si>
    <t>50 CONVENIOS Y CONTRATOS ANALIZADOS*</t>
  </si>
  <si>
    <t>104 CONVENIOS Y CONTRATOS ANALIZADOS*</t>
  </si>
  <si>
    <t>Convenios y contratos</t>
  </si>
  <si>
    <t>1115.Requerimientos Jurídicos atendidos oportunamente</t>
  </si>
  <si>
    <t>(Requerimientos atendidos oportunamente/Requerimientos recibidos)*100</t>
  </si>
  <si>
    <t>Requerimientos</t>
  </si>
  <si>
    <t>121-G2083-321</t>
  </si>
  <si>
    <t>Gestión estratégica, planeación y administración de estadística</t>
  </si>
  <si>
    <t>1116.Reportes estadísticos de los órganos jurisdiccionales</t>
  </si>
  <si>
    <t>(Reportes entregados/Reportes programados)*100</t>
  </si>
  <si>
    <t>450 REPORTES ENTREGADOS*</t>
  </si>
  <si>
    <t>170 REPORTES ENTREGADOS*</t>
  </si>
  <si>
    <t>1117.Generación de estadística con enfoque de género</t>
  </si>
  <si>
    <t>(Anexos estadísticos alcanzados/Anexos estadísticos programados)*100</t>
  </si>
  <si>
    <t>12 ANEXOS ESTADÍSTICOS</t>
  </si>
  <si>
    <t>3 ANEXOS ESTADÍSTICOS</t>
  </si>
  <si>
    <t>Anexos</t>
  </si>
  <si>
    <t>1118.Censo Nacional de Impartición de Justicia</t>
  </si>
  <si>
    <t>(Módulos consolidados/Módulos programados)*100</t>
  </si>
  <si>
    <t>5 MÓDULOS CONSOLIDADOS</t>
  </si>
  <si>
    <t>0 MÓDULOS CONSOLIDADOS</t>
  </si>
  <si>
    <t>Módulos</t>
  </si>
  <si>
    <t>1119.Información estadística para el informe anual de actividades</t>
  </si>
  <si>
    <t>(Anexo estadístico consolidado/Anexo estadístico programado)*100</t>
  </si>
  <si>
    <t>1 ANEXO ESTADÍSTICO CONSOLIDADO</t>
  </si>
  <si>
    <t>0 ANEXO ESTADÍSTICO CONSOLIDADO</t>
  </si>
  <si>
    <t>Anexo</t>
  </si>
  <si>
    <t>1120.Desarrollo de reportes estadístico web para usuarios internos</t>
  </si>
  <si>
    <t>(Reportes desarrollados/Reportes programados)*100</t>
  </si>
  <si>
    <t>270 REPORTES DESARROLLADOS</t>
  </si>
  <si>
    <t>12 REPORTES DESARROLLADOS</t>
  </si>
  <si>
    <t>1121.Análisis e integración de la estadística generada por los órganos jurisdiccionales para Cuenta Pública</t>
  </si>
  <si>
    <t>(Estadística entregada/Estadística programada)*100</t>
  </si>
  <si>
    <t>4 ESTADÍSTICA ENTREGADA</t>
  </si>
  <si>
    <t>1 ESTADÍSTICA ENTREGADA</t>
  </si>
  <si>
    <t>Estadística</t>
  </si>
  <si>
    <t>1122.Seguimiento al plan estratégico 2024</t>
  </si>
  <si>
    <t>(Documento entregado/Documento programado)*100</t>
  </si>
  <si>
    <t>1 DOCUMENTO ENTREGADO</t>
  </si>
  <si>
    <t>0 DOCUMENTO ENTREGADO</t>
  </si>
  <si>
    <t>Documento</t>
  </si>
  <si>
    <t>1123.Reportes sobre avances programáticos del programa operativo</t>
  </si>
  <si>
    <t>4 REPORTES ENTREGADOS</t>
  </si>
  <si>
    <t>1 REPORTE ENTREGADO</t>
  </si>
  <si>
    <t>1124.Seguimiento en el Sistema de Evaluación al Desempeño</t>
  </si>
  <si>
    <t>(Seguimiento realizado/Seguimiento programado)*100</t>
  </si>
  <si>
    <t>4 SEGUIMIENTO REALIZADO</t>
  </si>
  <si>
    <t>1 SEGUIMIENTO REALIZADO</t>
  </si>
  <si>
    <t>Seguimiento</t>
  </si>
  <si>
    <t>1125.Planeación y programación anual para Sistema de Evaluación al Desempeño</t>
  </si>
  <si>
    <t>(Planeación integrada realizada/Planeación integrada programada)*100</t>
  </si>
  <si>
    <t>1 PLANEACIÓN INTEGRADA</t>
  </si>
  <si>
    <t>0 PLANEACIÓN INTEGRADA</t>
  </si>
  <si>
    <t>Planeación</t>
  </si>
  <si>
    <t>1126. Días hábiles promedio de respuesta a requerimientos de información</t>
  </si>
  <si>
    <t>PROMEDIO(A-B)</t>
  </si>
  <si>
    <t>Ʃ Días Hábiles Transcurridos de la fecha de ingreso de requerimiento de información a la fecha de atención de requerimiento de información / Cantidad de requerimientos de información atendidos</t>
  </si>
  <si>
    <t>5 DÍAS</t>
  </si>
  <si>
    <t>Días hábiles</t>
  </si>
  <si>
    <t>1127.Porcentaje del cumplimiento de metas en el proceso de gestión para el desempeño</t>
  </si>
  <si>
    <t>(Totalidad de entregables ejecutados/Totalidad de entregable programados)*100</t>
  </si>
  <si>
    <t>121-G1098-322</t>
  </si>
  <si>
    <t>Gestión de esquemas prevención y atención, para la seguridad institucional</t>
  </si>
  <si>
    <t>1128.Informe del estado de fuerzas de vigilancia de la empresa de seguridad para los edificios</t>
  </si>
  <si>
    <t>(Reportes de supervisión entregados/Reportes de supervisión programados)*100</t>
  </si>
  <si>
    <t>12 REPORTES DE SUPERVISIÓN ENTREGADOS</t>
  </si>
  <si>
    <t>3 REPORTES DE SUPERVISIÓN ENTREGADOS</t>
  </si>
  <si>
    <t>1129.Diagnósticos y reparación de sistemas de seguridad</t>
  </si>
  <si>
    <t>(Incidencias de fallas técnicas realizadas/Incidencias en fallas técnicas programadas)*100</t>
  </si>
  <si>
    <t>6 INCIDENCIAS REGISTRADAS</t>
  </si>
  <si>
    <t>10 INCIDENCIAS DE FALLAS TÉCNICAS EN LOS EQUIPOS DE SEGURIDAD REALIZADOS*</t>
  </si>
  <si>
    <t>3 INCIDENCIAS DE FALLAS TÉCNICAS EN LOS EQUIPOS DE SEGURIDAD REALIZADOS*</t>
  </si>
  <si>
    <t>Incidencias</t>
  </si>
  <si>
    <t>1130.Registro de los eventos relevantes en los edificios del Poder Judicial, reservado para mandos altos</t>
  </si>
  <si>
    <t>(Registro de novedades entregado/Registro de novedades programado)*100</t>
  </si>
  <si>
    <t>12 REGISTROS DE NOVEDADES ENTREGADO</t>
  </si>
  <si>
    <t>3 REGISTROS DE NOVEDADES ENTREGADO</t>
  </si>
  <si>
    <t>Registros</t>
  </si>
  <si>
    <t>1131.Entrega de armamento a la SEDENA</t>
  </si>
  <si>
    <t>(Entregas realizadas/Entregas programadas)*100</t>
  </si>
  <si>
    <t>2 ENTREGAS REALIZADAS*</t>
  </si>
  <si>
    <t>1 ENTREGAS REALIZADAS*</t>
  </si>
  <si>
    <t>Entregas</t>
  </si>
  <si>
    <t>1132.Destrucción de armas blancas y objetos varios</t>
  </si>
  <si>
    <t>(Acta administrativa generada/Acta administrativa programada)*100</t>
  </si>
  <si>
    <t>1 ACTA ADMINISTRATIVA GENERADA*</t>
  </si>
  <si>
    <t>0 ACTA ADMINISTRATIVA GENERADA*</t>
  </si>
  <si>
    <t>1133.Registro de usuarios de estacionamiento</t>
  </si>
  <si>
    <t>(Listados actualizados/Listados actualizados programados)*100</t>
  </si>
  <si>
    <t>2 LISTADOS ACTUALIZADOS</t>
  </si>
  <si>
    <t>1 LISTADOS ACTUALIZADOS</t>
  </si>
  <si>
    <t>Listados</t>
  </si>
  <si>
    <t>1134.Índice de incidentes de seguridad</t>
  </si>
  <si>
    <t>Totalidad de incidencias presentadas/Cantidad de juzgados</t>
  </si>
  <si>
    <t>Incidentes</t>
  </si>
  <si>
    <t>121-G2084-323</t>
  </si>
  <si>
    <t>Comunicación social y difusión de temas de interés</t>
  </si>
  <si>
    <t>1135.Ejecución de Campañas para la difusión</t>
  </si>
  <si>
    <t>(Informes entregados/Informes programados)*100</t>
  </si>
  <si>
    <t>3 INFORMES ENTREGADOS</t>
  </si>
  <si>
    <t>1136.Boletín y ediciones sobre temas de interés jurídico orientado hacia los Magistrados, Jueces y litigantes</t>
  </si>
  <si>
    <t>(Ediciones entregadas/Ediciones programadas)*100</t>
  </si>
  <si>
    <t>6 EDICIONES ENTREGADAS</t>
  </si>
  <si>
    <t>3 EDICIONES ENTREGADAS</t>
  </si>
  <si>
    <t>Ediciones</t>
  </si>
  <si>
    <t>1137.Síntesis informativa impresa y síntesis informativa electrónica relacionadas con el Poder Judicial</t>
  </si>
  <si>
    <t>(Síntesis elaboradas/Síntesis programadas)*100</t>
  </si>
  <si>
    <t>12 SÍNTESIS ELABORADAS</t>
  </si>
  <si>
    <t>3 SÍNTESIS ELABORADAS</t>
  </si>
  <si>
    <t>Síntesis</t>
  </si>
  <si>
    <t>1138.Estudio de percepción con sus características y resultados</t>
  </si>
  <si>
    <t>(Estudio de percepción realizado/Estudio de percepción programado)*100</t>
  </si>
  <si>
    <t>1 ESTUDIO DE PERCEPCIÓN REALIZADO</t>
  </si>
  <si>
    <t>0 ESTUDIO DE PERCEPCIÓN REALIZADO</t>
  </si>
  <si>
    <t>1139.Porcentaje del cumplimiento de metas en el proceso de gestión para el desempeño</t>
  </si>
  <si>
    <t>(Entregables ejecutados/Entregable programado)*100</t>
  </si>
  <si>
    <t>121-G1099-324</t>
  </si>
  <si>
    <t>Acceso y gestión de información pública para la ciudadanía</t>
  </si>
  <si>
    <t>1140.Solicitudes de acceso a la información</t>
  </si>
  <si>
    <t>(Solicitudes atendidas/Solicitudes programadas)*100</t>
  </si>
  <si>
    <t>700 SOLICITUDES DE INFORMACIÓN ATENDIDAS*</t>
  </si>
  <si>
    <t>288 SOLICITUDES DE INFORMACIÓN ATENDIDAS*</t>
  </si>
  <si>
    <t>1141.Gestión documental para la protección de datos personales</t>
  </si>
  <si>
    <t>(Documentos protegidos/Documentos protegidos programados)*100</t>
  </si>
  <si>
    <t>250 DOCUMENTOS PROTEGIDOS*</t>
  </si>
  <si>
    <t>12 DOCUMENTOS PROTEGIDOS*</t>
  </si>
  <si>
    <t xml:space="preserve">1142.Actualización de archivos y registros de información pública </t>
  </si>
  <si>
    <t>(Archivos y registros actualizados/Archivos y registros actualizados programados)*100</t>
  </si>
  <si>
    <t>700 ARCHIVOS Y REGISTROS ACTUALIZADOS*</t>
  </si>
  <si>
    <t>232 ARCHIVOS Y REGISTROS ACTUALIZADOS*</t>
  </si>
  <si>
    <t>Archivos y registros</t>
  </si>
  <si>
    <t>1143.Promedio de días de atención para solicitudes de acceso a la información</t>
  </si>
  <si>
    <t>Numero de días hábiles en que fue atendida la solicitud/Número de solicitudes recibidas</t>
  </si>
  <si>
    <t>4 DÍAS</t>
  </si>
  <si>
    <t>Días</t>
  </si>
  <si>
    <t>121-G1100-325</t>
  </si>
  <si>
    <t>Gestión de estrategias institucionales para la implementación de la perspectiva de género y el respeto a los derechos humanos</t>
  </si>
  <si>
    <t>1144.Diseño del programa anual de igualdad de género y derechos humanos del Poder Judicial del Estado</t>
  </si>
  <si>
    <t>(Programa anual elaborado/Programa anual programado)*100</t>
  </si>
  <si>
    <t>1 PROGRAMA ANUAL ELABORADO</t>
  </si>
  <si>
    <t>Programa anual</t>
  </si>
  <si>
    <t>1145.Propuestas de capacitación y profesionalización sobre igualdad de género y derechos humanos</t>
  </si>
  <si>
    <t>(Propuestas entregadas/Propuestas programadas)*100</t>
  </si>
  <si>
    <t>5 PROPUESTAS ENTREGADAS</t>
  </si>
  <si>
    <t>0 PROPUESTAS ENTREGADAS</t>
  </si>
  <si>
    <t>Propuestas</t>
  </si>
  <si>
    <t>1146.Propuestas de difusión de campañas informativas para impulsar políticas y acciones en favor de la igualdad de género y derechos humanos</t>
  </si>
  <si>
    <t>2 PROPUESTAS ENTREGADAS</t>
  </si>
  <si>
    <t>1147.Seguimiento a certificación en la Norma Mexicana NMX-R-025-SCFI-2015</t>
  </si>
  <si>
    <t>0 SEGUIMIENTO REALIZADO</t>
  </si>
  <si>
    <t>1148.Porcentaje de propuestas  en materia de género y Derechos Humanos implementadas en la institución</t>
  </si>
  <si>
    <t>121-G1111-327</t>
  </si>
  <si>
    <t xml:space="preserve"> 
Sistema de gestión de juzgados en esquemas de oralidad</t>
  </si>
  <si>
    <t>1149.Promociones llevadas en los Sistemas de Oralidad (Penal, Familiar, Mercantil y Adolescentes)</t>
  </si>
  <si>
    <t>NO APLICA</t>
  </si>
  <si>
    <t>(Promociones atendidas/Promociones programadas)*100</t>
  </si>
  <si>
    <t>339,085 PROMOCIONES ATENDIDAS*</t>
  </si>
  <si>
    <t>80,130 PROMOCIONES ATENDIDAS*</t>
  </si>
  <si>
    <t>1150.Causas planificadas para audiencia (Penal, Familiar, Mercantil y Adolescentes)</t>
  </si>
  <si>
    <t>(Audiencias programadas alcanzadas/ Audiencias programadas)*100</t>
  </si>
  <si>
    <t>92,950 AUDIENCIAS PROGRAMADAS*</t>
  </si>
  <si>
    <t>21,893 AUDIENCIAS PROGRAMADAS*</t>
  </si>
  <si>
    <t>1151.Audiencias ejecutadas (Penal, Familiar, Mercantil y Adolescentes)</t>
  </si>
  <si>
    <t>(Audiencias realizadas/Audiencias programadas)*100</t>
  </si>
  <si>
    <t>80,878 AUDIENCAS REALIZADAS*</t>
  </si>
  <si>
    <t>20,986 AUDIENCAS REALIZADAS*</t>
  </si>
  <si>
    <t>1152.Programa de asistencias a juzgados de oralidad penal, familiar, mercantil y adolescentes</t>
  </si>
  <si>
    <t>(Minutas de revisión elaboradas/Minutas de revisión progradas)*100</t>
  </si>
  <si>
    <t>324 MINUTAS DE REVISIÓN ELABORADAS*</t>
  </si>
  <si>
    <t>72 MINUTAS DE REVISIÓN ELABORADAS*</t>
  </si>
  <si>
    <t>Minutas</t>
  </si>
  <si>
    <t>1153.Audiencias celebradas dentro de los Plazos Legales en Oralidad Penal</t>
  </si>
  <si>
    <t>(Total de audiencias programadas dentro de plazo/Total de audiencias programadas)*100</t>
  </si>
  <si>
    <t>1154.Índice de cumplimiento de acuerdos para la mejora  de la operación</t>
  </si>
  <si>
    <t>(Total de acuerdos cumplidos/Total acuerdos del trimestre )*100</t>
  </si>
  <si>
    <t>Acuerdos</t>
  </si>
  <si>
    <t>1155.Juicios de Oralidad Penal programados dentro de los plazos legales</t>
  </si>
  <si>
    <t>(Total de Juicios Orales programados dentro de plazo/Total de Juicios Orales programados)*100</t>
  </si>
  <si>
    <t>Juicios</t>
  </si>
  <si>
    <t>1156.Audiencias celebradas dentro de los plazos legales en Oralidad para Adolescentes</t>
  </si>
  <si>
    <t>121-OTROS-FAUX</t>
  </si>
  <si>
    <t>121-OTROS-PROD</t>
  </si>
  <si>
    <t>121-OTROS-REM</t>
  </si>
  <si>
    <t>121-REFRENDO-REF</t>
  </si>
  <si>
    <t>121-P2916-313</t>
  </si>
  <si>
    <t>121-Q2660-328</t>
  </si>
  <si>
    <t>Avance Financiero (Dev+Pag/Modif)</t>
  </si>
  <si>
    <t>Dev+Pag = EJERCIDO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</si>
</sst>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 #,##0_-;\-* #,##0_-;_-* &quot;-&quot;??_-;_-@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7.5"/>
      <color theme="1"/>
      <name val="Arial"/>
      <family val="2"/>
    </font>
    <font>
      <sz val="7.5"/>
      <name val="Arial"/>
      <family val="2"/>
    </font>
    <font>
      <sz val="8"/>
      <color theme="0"/>
      <name val="Arial"/>
      <family val="2"/>
    </font>
    <font>
      <b/>
      <sz val="9"/>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1">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center" vertical="top"/>
    </xf>
    <xf numFmtId="0" fontId="3" fillId="5" borderId="1" xfId="0" applyFont="1" applyFill="1" applyBorder="1" applyAlignment="1">
      <alignment horizontal="center" vertical="center" wrapText="1"/>
    </xf>
    <xf numFmtId="0" fontId="3" fillId="6" borderId="1" xfId="16"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7" borderId="3" xfId="0" applyFont="1" applyFill="1" applyBorder="1" applyAlignment="1">
      <alignment horizontal="centerContinuous" wrapText="1"/>
    </xf>
    <xf numFmtId="0" fontId="8" fillId="8"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Continuous" vertical="center" wrapText="1"/>
      <protection locked="0"/>
    </xf>
    <xf numFmtId="0" fontId="8" fillId="8" borderId="2"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0" fontId="12" fillId="0" borderId="0" xfId="7" applyFont="1" applyFill="1" applyBorder="1" applyAlignment="1" applyProtection="1">
      <alignment vertical="top"/>
      <protection locked="0"/>
    </xf>
    <xf numFmtId="0" fontId="3" fillId="5" borderId="1" xfId="0" applyFont="1" applyFill="1" applyBorder="1" applyAlignment="1">
      <alignment horizontal="center" vertical="top" wrapText="1"/>
    </xf>
    <xf numFmtId="0" fontId="3" fillId="6" borderId="1" xfId="16" applyNumberFormat="1" applyFont="1" applyFill="1" applyBorder="1" applyAlignment="1">
      <alignment horizontal="center" vertical="center" wrapText="1"/>
    </xf>
    <xf numFmtId="0" fontId="13" fillId="0" borderId="6" xfId="0" applyFont="1" applyFill="1" applyBorder="1" applyAlignment="1" applyProtection="1">
      <alignment vertical="top" wrapText="1"/>
      <protection locked="0"/>
    </xf>
    <xf numFmtId="0" fontId="13" fillId="0" borderId="6" xfId="0" applyFont="1" applyFill="1" applyBorder="1" applyAlignment="1" applyProtection="1">
      <alignment horizontal="center" vertical="top" wrapText="1"/>
      <protection locked="0"/>
    </xf>
    <xf numFmtId="0" fontId="14" fillId="0" borderId="6" xfId="0" applyFont="1" applyFill="1" applyBorder="1" applyAlignment="1" applyProtection="1">
      <alignment horizontal="left" vertical="top" wrapText="1"/>
      <protection locked="0"/>
    </xf>
    <xf numFmtId="0" fontId="14" fillId="0" borderId="6" xfId="0" applyFont="1" applyFill="1" applyBorder="1" applyAlignment="1" applyProtection="1">
      <alignment vertical="top" wrapText="1"/>
      <protection locked="0"/>
    </xf>
    <xf numFmtId="0" fontId="12" fillId="0" borderId="6" xfId="0" applyFont="1" applyFill="1" applyBorder="1" applyAlignment="1" applyProtection="1">
      <alignment horizontal="center" vertical="top" wrapText="1"/>
      <protection locked="0"/>
    </xf>
    <xf numFmtId="0" fontId="12" fillId="0" borderId="6" xfId="0" applyFont="1" applyFill="1" applyBorder="1" applyAlignment="1">
      <alignment horizontal="left" vertical="top"/>
    </xf>
    <xf numFmtId="0" fontId="12" fillId="0" borderId="6"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10" fontId="13" fillId="0" borderId="6" xfId="17" applyNumberFormat="1" applyFont="1" applyFill="1" applyBorder="1" applyAlignment="1" applyProtection="1">
      <alignment horizontal="right" vertical="top" wrapText="1"/>
      <protection locked="0"/>
    </xf>
    <xf numFmtId="10" fontId="13" fillId="0" borderId="6" xfId="0" quotePrefix="1" applyNumberFormat="1" applyFont="1" applyFill="1" applyBorder="1" applyAlignment="1" applyProtection="1">
      <alignment horizontal="center" vertical="top" wrapText="1"/>
      <protection locked="0"/>
    </xf>
    <xf numFmtId="10" fontId="13" fillId="0" borderId="6" xfId="0" quotePrefix="1" applyNumberFormat="1" applyFont="1" applyFill="1" applyBorder="1" applyAlignment="1" applyProtection="1">
      <alignment horizontal="right" vertical="top" wrapText="1"/>
      <protection locked="0"/>
    </xf>
    <xf numFmtId="0" fontId="13" fillId="0" borderId="7" xfId="0" applyFont="1" applyFill="1" applyBorder="1" applyAlignment="1" applyProtection="1">
      <alignment vertical="top" wrapText="1"/>
      <protection locked="0"/>
    </xf>
    <xf numFmtId="0" fontId="13" fillId="0" borderId="7" xfId="0" applyFont="1" applyFill="1" applyBorder="1" applyAlignment="1" applyProtection="1">
      <alignment horizontal="center" vertical="top" wrapText="1"/>
      <protection locked="0"/>
    </xf>
    <xf numFmtId="0" fontId="14" fillId="0" borderId="7" xfId="0" applyFont="1" applyFill="1" applyBorder="1" applyAlignment="1" applyProtection="1">
      <alignment horizontal="left" vertical="top" wrapText="1"/>
      <protection locked="0"/>
    </xf>
    <xf numFmtId="0" fontId="14" fillId="0" borderId="7" xfId="0" applyFont="1" applyFill="1" applyBorder="1" applyAlignment="1" applyProtection="1">
      <alignment vertical="top" wrapText="1"/>
      <protection locked="0"/>
    </xf>
    <xf numFmtId="4" fontId="13" fillId="0" borderId="7" xfId="0" applyNumberFormat="1" applyFont="1" applyFill="1" applyBorder="1" applyAlignment="1" applyProtection="1">
      <alignment vertical="top" wrapText="1"/>
      <protection locked="0"/>
    </xf>
    <xf numFmtId="0" fontId="12" fillId="0" borderId="7" xfId="0" applyFont="1" applyFill="1" applyBorder="1" applyAlignment="1" applyProtection="1">
      <alignment horizontal="center" vertical="top" wrapText="1"/>
      <protection locked="0"/>
    </xf>
    <xf numFmtId="0" fontId="12" fillId="0" borderId="7" xfId="0" applyFont="1" applyFill="1" applyBorder="1" applyAlignment="1">
      <alignment horizontal="left" vertical="top"/>
    </xf>
    <xf numFmtId="0" fontId="12" fillId="0" borderId="7"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10" fontId="13" fillId="0" borderId="7" xfId="17" applyNumberFormat="1" applyFont="1" applyFill="1" applyBorder="1" applyAlignment="1" applyProtection="1">
      <alignment horizontal="right" vertical="top" wrapText="1"/>
      <protection locked="0"/>
    </xf>
    <xf numFmtId="10" fontId="13" fillId="0" borderId="7" xfId="0" quotePrefix="1" applyNumberFormat="1" applyFont="1" applyFill="1" applyBorder="1" applyAlignment="1" applyProtection="1">
      <alignment horizontal="center" vertical="top" wrapText="1"/>
      <protection locked="0"/>
    </xf>
    <xf numFmtId="10" fontId="13" fillId="0" borderId="7" xfId="0" quotePrefix="1" applyNumberFormat="1" applyFont="1" applyFill="1" applyBorder="1" applyAlignment="1" applyProtection="1">
      <alignment horizontal="right" vertical="top" wrapText="1"/>
      <protection locked="0"/>
    </xf>
    <xf numFmtId="0" fontId="13" fillId="0" borderId="8"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wrapText="1"/>
      <protection locked="0"/>
    </xf>
    <xf numFmtId="0" fontId="14" fillId="0" borderId="8" xfId="0" applyFont="1" applyFill="1" applyBorder="1" applyAlignment="1" applyProtection="1">
      <alignment horizontal="left" vertical="top" wrapText="1"/>
      <protection locked="0"/>
    </xf>
    <xf numFmtId="0" fontId="14" fillId="0" borderId="8" xfId="0" applyFont="1" applyFill="1" applyBorder="1" applyAlignment="1" applyProtection="1">
      <alignment vertical="top" wrapText="1"/>
      <protection locked="0"/>
    </xf>
    <xf numFmtId="4" fontId="13" fillId="0" borderId="8" xfId="0" applyNumberFormat="1" applyFont="1" applyFill="1" applyBorder="1" applyAlignment="1" applyProtection="1">
      <alignment vertical="top" wrapText="1"/>
      <protection locked="0"/>
    </xf>
    <xf numFmtId="0" fontId="12" fillId="0" borderId="8" xfId="0" applyFont="1" applyFill="1" applyBorder="1" applyAlignment="1" applyProtection="1">
      <alignment horizontal="center" vertical="top" wrapText="1"/>
      <protection locked="0"/>
    </xf>
    <xf numFmtId="0" fontId="12" fillId="0" borderId="8" xfId="0" applyFont="1" applyFill="1" applyBorder="1" applyAlignment="1">
      <alignment horizontal="left" vertical="top"/>
    </xf>
    <xf numFmtId="0" fontId="12" fillId="0" borderId="8"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10" fontId="13" fillId="0" borderId="8" xfId="17" applyNumberFormat="1" applyFont="1" applyFill="1" applyBorder="1" applyAlignment="1" applyProtection="1">
      <alignment horizontal="right" vertical="top" wrapText="1"/>
      <protection locked="0"/>
    </xf>
    <xf numFmtId="10" fontId="13" fillId="0" borderId="8" xfId="0" quotePrefix="1" applyNumberFormat="1" applyFont="1" applyFill="1" applyBorder="1" applyAlignment="1" applyProtection="1">
      <alignment horizontal="center" vertical="top" wrapText="1"/>
      <protection locked="0"/>
    </xf>
    <xf numFmtId="10" fontId="13" fillId="0" borderId="8" xfId="0" quotePrefix="1" applyNumberFormat="1" applyFont="1" applyFill="1" applyBorder="1" applyAlignment="1" applyProtection="1">
      <alignment horizontal="right" vertical="top" wrapText="1"/>
      <protection locked="0"/>
    </xf>
    <xf numFmtId="0" fontId="12" fillId="0" borderId="6" xfId="0" applyFont="1" applyFill="1" applyBorder="1" applyAlignment="1" applyProtection="1">
      <alignment vertical="top" wrapText="1"/>
      <protection locked="0"/>
    </xf>
    <xf numFmtId="0" fontId="12" fillId="0" borderId="8" xfId="0" applyFont="1" applyFill="1" applyBorder="1" applyAlignment="1" applyProtection="1">
      <alignment vertical="top" wrapText="1"/>
      <protection locked="0"/>
    </xf>
    <xf numFmtId="0" fontId="12" fillId="0" borderId="7" xfId="0" applyFont="1" applyFill="1" applyBorder="1" applyAlignment="1" applyProtection="1">
      <alignment vertical="top" wrapText="1"/>
      <protection locked="0"/>
    </xf>
    <xf numFmtId="43" fontId="13" fillId="0" borderId="7" xfId="18" applyNumberFormat="1" applyFont="1" applyFill="1" applyBorder="1" applyAlignment="1" applyProtection="1">
      <alignment horizontal="right" vertical="top" wrapText="1"/>
      <protection locked="0"/>
    </xf>
    <xf numFmtId="4" fontId="12" fillId="0" borderId="7" xfId="0" applyNumberFormat="1" applyFont="1" applyFill="1" applyBorder="1" applyAlignment="1" applyProtection="1">
      <alignment horizontal="right" vertical="top"/>
      <protection locked="0"/>
    </xf>
    <xf numFmtId="43" fontId="13" fillId="0" borderId="7" xfId="18" applyFont="1" applyFill="1" applyBorder="1" applyAlignment="1" applyProtection="1">
      <alignment horizontal="right" vertical="top" wrapText="1"/>
      <protection locked="0"/>
    </xf>
    <xf numFmtId="10" fontId="13" fillId="0" borderId="7" xfId="0" applyNumberFormat="1" applyFont="1" applyFill="1" applyBorder="1" applyAlignment="1" applyProtection="1">
      <alignment horizontal="right" vertical="top" wrapText="1"/>
      <protection locked="0"/>
    </xf>
    <xf numFmtId="0" fontId="12" fillId="0" borderId="7" xfId="0" applyFont="1" applyFill="1" applyBorder="1" applyAlignment="1" applyProtection="1">
      <alignment horizontal="left" vertical="top"/>
      <protection locked="0"/>
    </xf>
    <xf numFmtId="0" fontId="12" fillId="0" borderId="8" xfId="0" applyFont="1" applyFill="1" applyBorder="1" applyAlignment="1" applyProtection="1">
      <alignment horizontal="left" vertical="top"/>
      <protection locked="0"/>
    </xf>
    <xf numFmtId="0" fontId="12" fillId="0" borderId="6" xfId="0" applyFont="1" applyFill="1" applyBorder="1" applyAlignment="1" applyProtection="1">
      <alignment horizontal="left" vertical="top"/>
      <protection locked="0"/>
    </xf>
    <xf numFmtId="43" fontId="13" fillId="0" borderId="8" xfId="18" applyFont="1" applyFill="1" applyBorder="1" applyAlignment="1" applyProtection="1">
      <alignment horizontal="right" vertical="top" wrapText="1"/>
      <protection locked="0"/>
    </xf>
    <xf numFmtId="10" fontId="13" fillId="0" borderId="6" xfId="0" applyNumberFormat="1" applyFont="1" applyFill="1" applyBorder="1" applyAlignment="1" applyProtection="1">
      <alignment horizontal="right" vertical="top" wrapText="1"/>
      <protection locked="0"/>
    </xf>
    <xf numFmtId="10" fontId="13" fillId="0" borderId="8" xfId="0" applyNumberFormat="1" applyFont="1" applyFill="1" applyBorder="1" applyAlignment="1" applyProtection="1">
      <alignment horizontal="right" vertical="top" wrapText="1"/>
      <protection locked="0"/>
    </xf>
    <xf numFmtId="43" fontId="13" fillId="0" borderId="7" xfId="18" quotePrefix="1" applyFont="1" applyFill="1" applyBorder="1" applyAlignment="1" applyProtection="1">
      <alignment horizontal="right" vertical="top" wrapText="1"/>
      <protection locked="0"/>
    </xf>
    <xf numFmtId="10" fontId="12" fillId="0" borderId="7" xfId="0" applyNumberFormat="1" applyFont="1" applyFill="1" applyBorder="1" applyAlignment="1" applyProtection="1">
      <alignment horizontal="right" vertical="top" wrapText="1"/>
    </xf>
    <xf numFmtId="10" fontId="12" fillId="0" borderId="7" xfId="0" applyNumberFormat="1" applyFont="1" applyFill="1" applyBorder="1" applyAlignment="1" applyProtection="1">
      <alignment horizontal="right" vertical="top" wrapText="1"/>
      <protection locked="0"/>
    </xf>
    <xf numFmtId="10" fontId="12" fillId="0" borderId="7" xfId="17" applyNumberFormat="1" applyFont="1" applyFill="1" applyBorder="1" applyAlignment="1" applyProtection="1">
      <alignment horizontal="right" vertical="top" wrapText="1"/>
      <protection locked="0"/>
    </xf>
    <xf numFmtId="2" fontId="13" fillId="0" borderId="7" xfId="0" quotePrefix="1" applyNumberFormat="1" applyFont="1" applyFill="1" applyBorder="1" applyAlignment="1" applyProtection="1">
      <alignment horizontal="right" vertical="top" wrapText="1"/>
      <protection locked="0"/>
    </xf>
    <xf numFmtId="9" fontId="12" fillId="0" borderId="7" xfId="17" applyFont="1" applyFill="1" applyBorder="1" applyAlignment="1" applyProtection="1">
      <alignment horizontal="right" vertical="top" wrapText="1"/>
      <protection locked="0"/>
    </xf>
    <xf numFmtId="0" fontId="13" fillId="0" borderId="7" xfId="0" applyFont="1" applyFill="1" applyBorder="1" applyAlignment="1" applyProtection="1">
      <alignment horizontal="right" vertical="top" wrapText="1"/>
      <protection locked="0"/>
    </xf>
    <xf numFmtId="165" fontId="13" fillId="0" borderId="7" xfId="18" applyNumberFormat="1" applyFont="1" applyFill="1" applyBorder="1" applyAlignment="1" applyProtection="1">
      <alignment horizontal="right" vertical="top" wrapText="1"/>
      <protection locked="0"/>
    </xf>
    <xf numFmtId="0" fontId="13" fillId="0" borderId="7" xfId="0" quotePrefix="1" applyFont="1" applyFill="1" applyBorder="1" applyAlignment="1" applyProtection="1">
      <alignment horizontal="left" vertical="top" wrapText="1"/>
      <protection locked="0"/>
    </xf>
    <xf numFmtId="0" fontId="12" fillId="0" borderId="7" xfId="0" applyFont="1" applyFill="1" applyBorder="1" applyAlignment="1" applyProtection="1">
      <alignment horizontal="right" vertical="top" wrapText="1"/>
      <protection locked="0"/>
    </xf>
    <xf numFmtId="0" fontId="13" fillId="0" borderId="9" xfId="0" applyFont="1" applyFill="1" applyBorder="1" applyAlignment="1">
      <alignment horizontal="left" vertical="top"/>
    </xf>
    <xf numFmtId="0" fontId="13" fillId="0" borderId="9" xfId="0" applyFont="1" applyFill="1" applyBorder="1" applyAlignment="1">
      <alignment horizontal="center" vertical="top"/>
    </xf>
    <xf numFmtId="0" fontId="15" fillId="0" borderId="9" xfId="0" applyFont="1" applyFill="1" applyBorder="1" applyAlignment="1">
      <alignment horizontal="left" vertical="top" wrapText="1"/>
    </xf>
    <xf numFmtId="0" fontId="13" fillId="0" borderId="9" xfId="0" applyFont="1" applyFill="1" applyBorder="1" applyAlignment="1">
      <alignment vertical="top"/>
    </xf>
    <xf numFmtId="0" fontId="15" fillId="0" borderId="9" xfId="0" applyFont="1" applyFill="1" applyBorder="1" applyAlignment="1">
      <alignment vertical="top" wrapText="1"/>
    </xf>
    <xf numFmtId="0" fontId="16" fillId="0" borderId="9" xfId="0" applyFont="1" applyFill="1" applyBorder="1" applyAlignment="1">
      <alignment horizontal="left" vertical="top"/>
    </xf>
    <xf numFmtId="0" fontId="16" fillId="0" borderId="9" xfId="0" applyFont="1" applyFill="1" applyBorder="1" applyAlignment="1">
      <alignment vertical="top"/>
    </xf>
    <xf numFmtId="10" fontId="13" fillId="0" borderId="9" xfId="0" applyNumberFormat="1" applyFont="1" applyFill="1" applyBorder="1" applyAlignment="1">
      <alignment horizontal="right" vertical="top"/>
    </xf>
    <xf numFmtId="10" fontId="13" fillId="0" borderId="9" xfId="0" applyNumberFormat="1" applyFont="1" applyFill="1" applyBorder="1" applyAlignment="1">
      <alignment vertical="top"/>
    </xf>
    <xf numFmtId="0" fontId="13" fillId="0" borderId="10" xfId="0" applyFont="1" applyFill="1" applyBorder="1" applyAlignment="1">
      <alignment horizontal="left" vertical="top"/>
    </xf>
    <xf numFmtId="0" fontId="13" fillId="0" borderId="10" xfId="0" applyFont="1" applyFill="1" applyBorder="1" applyAlignment="1">
      <alignment vertical="top"/>
    </xf>
    <xf numFmtId="0" fontId="15" fillId="0" borderId="10" xfId="0" applyFont="1" applyFill="1" applyBorder="1" applyAlignment="1">
      <alignment horizontal="left" vertical="top"/>
    </xf>
    <xf numFmtId="0" fontId="15" fillId="0" borderId="10" xfId="0" applyFont="1" applyFill="1" applyBorder="1" applyAlignment="1">
      <alignment vertical="top"/>
    </xf>
    <xf numFmtId="4" fontId="13" fillId="0" borderId="10" xfId="0" applyNumberFormat="1" applyFont="1" applyFill="1" applyBorder="1" applyAlignment="1">
      <alignment vertical="top"/>
    </xf>
    <xf numFmtId="0" fontId="16" fillId="0" borderId="10" xfId="0" applyFont="1" applyFill="1" applyBorder="1" applyAlignment="1">
      <alignment horizontal="left" vertical="top"/>
    </xf>
    <xf numFmtId="0" fontId="16" fillId="0" borderId="10" xfId="0" applyFont="1" applyFill="1" applyBorder="1" applyAlignment="1">
      <alignment vertical="top"/>
    </xf>
    <xf numFmtId="10" fontId="13" fillId="0" borderId="10" xfId="0" applyNumberFormat="1" applyFont="1" applyFill="1" applyBorder="1" applyAlignment="1">
      <alignment horizontal="right" vertical="top"/>
    </xf>
    <xf numFmtId="10" fontId="13" fillId="0" borderId="10" xfId="0" applyNumberFormat="1" applyFont="1" applyFill="1" applyBorder="1" applyAlignment="1">
      <alignment vertical="top"/>
    </xf>
    <xf numFmtId="4" fontId="12" fillId="0" borderId="10" xfId="0" applyNumberFormat="1" applyFont="1" applyFill="1" applyBorder="1" applyAlignment="1" applyProtection="1">
      <alignment horizontal="right" vertical="top"/>
      <protection locked="0"/>
    </xf>
    <xf numFmtId="0" fontId="13" fillId="0" borderId="3" xfId="0" applyFont="1" applyFill="1" applyBorder="1" applyAlignment="1">
      <alignment horizontal="left" vertical="top"/>
    </xf>
    <xf numFmtId="0" fontId="13" fillId="0" borderId="3" xfId="0" applyFont="1" applyFill="1" applyBorder="1" applyAlignment="1">
      <alignment vertical="top"/>
    </xf>
    <xf numFmtId="0" fontId="15" fillId="0" borderId="3" xfId="0" applyFont="1" applyFill="1" applyBorder="1" applyAlignment="1">
      <alignment horizontal="left" vertical="top"/>
    </xf>
    <xf numFmtId="0" fontId="15" fillId="0" borderId="3" xfId="0" applyFont="1" applyFill="1" applyBorder="1" applyAlignment="1">
      <alignment vertical="top"/>
    </xf>
    <xf numFmtId="4" fontId="13" fillId="0" borderId="3" xfId="0" applyNumberFormat="1" applyFont="1" applyFill="1" applyBorder="1" applyAlignment="1">
      <alignment vertical="top"/>
    </xf>
    <xf numFmtId="0" fontId="16" fillId="0" borderId="3" xfId="0" applyFont="1" applyFill="1" applyBorder="1" applyAlignment="1">
      <alignment horizontal="left" vertical="top"/>
    </xf>
    <xf numFmtId="0" fontId="16" fillId="0" borderId="3" xfId="0" applyFont="1" applyFill="1" applyBorder="1" applyAlignment="1">
      <alignment vertical="top"/>
    </xf>
    <xf numFmtId="10" fontId="13" fillId="0" borderId="3" xfId="0" applyNumberFormat="1" applyFont="1" applyFill="1" applyBorder="1" applyAlignment="1">
      <alignment horizontal="right" vertical="top"/>
    </xf>
    <xf numFmtId="10" fontId="13" fillId="0" borderId="3" xfId="0" applyNumberFormat="1" applyFont="1" applyFill="1" applyBorder="1" applyAlignment="1">
      <alignment vertical="top"/>
    </xf>
    <xf numFmtId="0" fontId="15" fillId="0" borderId="9" xfId="0" applyFont="1" applyFill="1" applyBorder="1" applyAlignment="1">
      <alignment horizontal="left" vertical="top"/>
    </xf>
    <xf numFmtId="0" fontId="15" fillId="0" borderId="9" xfId="0" applyFont="1" applyFill="1" applyBorder="1" applyAlignment="1">
      <alignment vertical="top"/>
    </xf>
    <xf numFmtId="4" fontId="13" fillId="0" borderId="9" xfId="0" applyNumberFormat="1" applyFont="1" applyFill="1" applyBorder="1" applyAlignment="1">
      <alignment vertical="top"/>
    </xf>
    <xf numFmtId="4" fontId="8" fillId="0" borderId="6" xfId="0" applyNumberFormat="1" applyFont="1" applyFill="1" applyBorder="1" applyAlignment="1" applyProtection="1">
      <alignment vertical="top" wrapText="1"/>
      <protection locked="0"/>
    </xf>
    <xf numFmtId="4" fontId="8" fillId="0" borderId="9" xfId="0" applyNumberFormat="1" applyFont="1" applyFill="1" applyBorder="1" applyAlignment="1">
      <alignment vertical="top"/>
    </xf>
    <xf numFmtId="4" fontId="12" fillId="0" borderId="3" xfId="0" applyNumberFormat="1" applyFont="1" applyFill="1" applyBorder="1" applyAlignment="1" applyProtection="1">
      <alignment horizontal="right" vertical="top"/>
      <protection locked="0"/>
    </xf>
    <xf numFmtId="0" fontId="10" fillId="5" borderId="3" xfId="0" applyFont="1" applyFill="1" applyBorder="1" applyAlignment="1">
      <alignment horizontal="centerContinuous"/>
    </xf>
    <xf numFmtId="0" fontId="17" fillId="6" borderId="3" xfId="8" applyFont="1" applyFill="1" applyBorder="1" applyAlignment="1" applyProtection="1">
      <alignment horizontal="centerContinuous" vertical="center" wrapText="1"/>
      <protection locked="0"/>
    </xf>
    <xf numFmtId="0" fontId="10" fillId="6" borderId="3" xfId="8" applyFont="1" applyFill="1" applyBorder="1" applyAlignment="1" applyProtection="1">
      <alignment horizontal="centerContinuous" vertical="center" wrapText="1"/>
      <protection locked="0"/>
    </xf>
    <xf numFmtId="0" fontId="10" fillId="5" borderId="1" xfId="0" applyFont="1" applyFill="1" applyBorder="1" applyAlignment="1">
      <alignment horizontal="center" vertical="center" wrapText="1"/>
    </xf>
    <xf numFmtId="4" fontId="10" fillId="6" borderId="1" xfId="16" applyNumberFormat="1" applyFont="1" applyFill="1" applyBorder="1" applyAlignment="1">
      <alignment horizontal="center" vertical="center" wrapText="1"/>
    </xf>
    <xf numFmtId="0" fontId="10" fillId="6" borderId="1" xfId="16" applyFont="1" applyFill="1" applyBorder="1" applyAlignment="1">
      <alignment horizontal="center" vertical="center" wrapText="1"/>
    </xf>
    <xf numFmtId="0" fontId="10" fillId="4" borderId="3" xfId="0" applyFont="1" applyFill="1" applyBorder="1" applyAlignment="1">
      <alignment horizontal="centerContinuous" vertical="center" wrapText="1"/>
    </xf>
    <xf numFmtId="0" fontId="10" fillId="4" borderId="1" xfId="0" applyFont="1" applyFill="1" applyBorder="1" applyAlignment="1">
      <alignment horizontal="center" vertical="center" wrapText="1"/>
    </xf>
    <xf numFmtId="43" fontId="13" fillId="0" borderId="6" xfId="19" applyFont="1" applyFill="1" applyBorder="1" applyAlignment="1" applyProtection="1">
      <alignment horizontal="right" vertical="top" wrapText="1"/>
      <protection locked="0"/>
    </xf>
    <xf numFmtId="10" fontId="13" fillId="0" borderId="7" xfId="20" applyNumberFormat="1" applyFont="1" applyFill="1" applyBorder="1" applyAlignment="1" applyProtection="1">
      <alignment horizontal="right" vertical="top" wrapText="1"/>
      <protection locked="0"/>
    </xf>
    <xf numFmtId="43" fontId="13" fillId="0" borderId="8" xfId="19" applyFont="1" applyFill="1" applyBorder="1" applyAlignment="1" applyProtection="1">
      <alignment horizontal="right" vertical="top" wrapText="1"/>
      <protection locked="0"/>
    </xf>
    <xf numFmtId="43" fontId="13" fillId="0" borderId="7" xfId="19" applyFont="1" applyFill="1" applyBorder="1" applyAlignment="1" applyProtection="1">
      <alignment horizontal="right" vertical="top" wrapText="1"/>
      <protection locked="0"/>
    </xf>
    <xf numFmtId="10" fontId="12" fillId="0" borderId="7" xfId="20" applyNumberFormat="1" applyFont="1" applyFill="1" applyBorder="1" applyAlignment="1" applyProtection="1">
      <alignment horizontal="right" vertical="top" wrapText="1"/>
      <protection locked="0"/>
    </xf>
    <xf numFmtId="0" fontId="3" fillId="9" borderId="10" xfId="16" applyFont="1" applyFill="1" applyBorder="1" applyAlignment="1">
      <alignment horizontal="center" vertical="center" wrapText="1"/>
    </xf>
    <xf numFmtId="10" fontId="0" fillId="0" borderId="0" xfId="20" applyNumberFormat="1" applyFont="1" applyAlignment="1" applyProtection="1">
      <alignment vertical="top"/>
    </xf>
    <xf numFmtId="10" fontId="10" fillId="0" borderId="0" xfId="20" applyNumberFormat="1" applyFont="1" applyAlignment="1" applyProtection="1">
      <alignment vertical="top"/>
    </xf>
  </cellXfs>
  <cellStyles count="21">
    <cellStyle name="Euro" xfId="1"/>
    <cellStyle name="Millares" xfId="19" builtinId="3"/>
    <cellStyle name="Millares 2" xfId="2"/>
    <cellStyle name="Millares 2 2" xfId="3"/>
    <cellStyle name="Millares 2 3" xfId="4"/>
    <cellStyle name="Millares 3" xfId="5"/>
    <cellStyle name="Millares 6" xfId="18"/>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20" builtinId="5"/>
    <cellStyle name="Porcentaje 2" xfId="17"/>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83343</xdr:colOff>
      <xdr:row>174</xdr:row>
      <xdr:rowOff>0</xdr:rowOff>
    </xdr:from>
    <xdr:to>
      <xdr:col>0</xdr:col>
      <xdr:colOff>616742</xdr:colOff>
      <xdr:row>175</xdr:row>
      <xdr:rowOff>104775</xdr:rowOff>
    </xdr:to>
    <xdr:sp macro="" textlink="">
      <xdr:nvSpPr>
        <xdr:cNvPr id="3" name="4 CuadroTexto"/>
        <xdr:cNvSpPr txBox="1"/>
      </xdr:nvSpPr>
      <xdr:spPr>
        <a:xfrm>
          <a:off x="83343" y="100548281"/>
          <a:ext cx="53339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631030</xdr:colOff>
      <xdr:row>180</xdr:row>
      <xdr:rowOff>0</xdr:rowOff>
    </xdr:from>
    <xdr:to>
      <xdr:col>3</xdr:col>
      <xdr:colOff>881061</xdr:colOff>
      <xdr:row>183</xdr:row>
      <xdr:rowOff>107156</xdr:rowOff>
    </xdr:to>
    <xdr:sp macro="" textlink="">
      <xdr:nvSpPr>
        <xdr:cNvPr id="4" name="3 CuadroTexto"/>
        <xdr:cNvSpPr txBox="1"/>
      </xdr:nvSpPr>
      <xdr:spPr>
        <a:xfrm>
          <a:off x="631030" y="27777281"/>
          <a:ext cx="3095625" cy="53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pitchFamily="34" charset="0"/>
              <a:cs typeface="Arial" pitchFamily="34" charset="0"/>
            </a:rPr>
            <a:t>Mgda. Ma. Claudia Barrera Rangel.</a:t>
          </a:r>
        </a:p>
        <a:p>
          <a:pPr algn="ctr"/>
          <a:r>
            <a:rPr lang="es-MX" sz="1000" b="0" baseline="0">
              <a:latin typeface="Arial" pitchFamily="34" charset="0"/>
              <a:cs typeface="Arial" pitchFamily="34" charset="0"/>
            </a:rPr>
            <a:t>Presidenta del Supremo Tribunal de Justicia y del Consejo del Poder Judicial.</a:t>
          </a:r>
          <a:endParaRPr lang="es-MX" sz="1000" b="0">
            <a:latin typeface="Arial" pitchFamily="34" charset="0"/>
            <a:cs typeface="Arial" pitchFamily="34" charset="0"/>
          </a:endParaRPr>
        </a:p>
      </xdr:txBody>
    </xdr:sp>
    <xdr:clientData/>
  </xdr:twoCellAnchor>
  <xdr:twoCellAnchor>
    <xdr:from>
      <xdr:col>4</xdr:col>
      <xdr:colOff>535786</xdr:colOff>
      <xdr:row>180</xdr:row>
      <xdr:rowOff>0</xdr:rowOff>
    </xdr:from>
    <xdr:to>
      <xdr:col>7</xdr:col>
      <xdr:colOff>708751</xdr:colOff>
      <xdr:row>183</xdr:row>
      <xdr:rowOff>64078</xdr:rowOff>
    </xdr:to>
    <xdr:sp macro="" textlink="">
      <xdr:nvSpPr>
        <xdr:cNvPr id="5" name="4 CuadroTexto"/>
        <xdr:cNvSpPr txBox="1"/>
      </xdr:nvSpPr>
      <xdr:spPr>
        <a:xfrm>
          <a:off x="4572005" y="27777281"/>
          <a:ext cx="2875684" cy="49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pitchFamily="34" charset="0"/>
              <a:cs typeface="Arial" pitchFamily="34" charset="0"/>
            </a:rPr>
            <a:t>Dra. Carmen</a:t>
          </a:r>
          <a:r>
            <a:rPr lang="es-MX" sz="1000" b="1" baseline="0">
              <a:latin typeface="Arial" pitchFamily="34" charset="0"/>
              <a:cs typeface="Arial" pitchFamily="34" charset="0"/>
            </a:rPr>
            <a:t> G. Alcalde Maycotte.</a:t>
          </a:r>
        </a:p>
        <a:p>
          <a:pPr algn="ctr"/>
          <a:r>
            <a:rPr lang="es-MX" sz="1000" b="0" baseline="0">
              <a:latin typeface="Arial" pitchFamily="34" charset="0"/>
              <a:cs typeface="Arial" pitchFamily="34" charset="0"/>
            </a:rPr>
            <a:t>Directora de Administración.</a:t>
          </a:r>
          <a:endParaRPr lang="es-MX" sz="1000" b="0">
            <a:latin typeface="Arial" pitchFamily="34" charset="0"/>
            <a:cs typeface="Arial" pitchFamily="34" charset="0"/>
          </a:endParaRPr>
        </a:p>
      </xdr:txBody>
    </xdr:sp>
    <xdr:clientData/>
  </xdr:twoCellAnchor>
  <xdr:twoCellAnchor>
    <xdr:from>
      <xdr:col>8</xdr:col>
      <xdr:colOff>821541</xdr:colOff>
      <xdr:row>180</xdr:row>
      <xdr:rowOff>0</xdr:rowOff>
    </xdr:from>
    <xdr:to>
      <xdr:col>11</xdr:col>
      <xdr:colOff>307662</xdr:colOff>
      <xdr:row>183</xdr:row>
      <xdr:rowOff>50223</xdr:rowOff>
    </xdr:to>
    <xdr:sp macro="" textlink="">
      <xdr:nvSpPr>
        <xdr:cNvPr id="6" name="5 CuadroTexto"/>
        <xdr:cNvSpPr txBox="1"/>
      </xdr:nvSpPr>
      <xdr:spPr>
        <a:xfrm>
          <a:off x="8917791" y="101405531"/>
          <a:ext cx="2176934" cy="478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pitchFamily="34" charset="0"/>
              <a:cs typeface="Arial" pitchFamily="34" charset="0"/>
            </a:rPr>
            <a:t>C.P. Elizabeth</a:t>
          </a:r>
          <a:r>
            <a:rPr lang="es-MX" sz="1000" b="1" baseline="0">
              <a:latin typeface="Arial" pitchFamily="34" charset="0"/>
              <a:cs typeface="Arial" pitchFamily="34" charset="0"/>
            </a:rPr>
            <a:t> García Tena.</a:t>
          </a:r>
        </a:p>
        <a:p>
          <a:pPr algn="ctr"/>
          <a:r>
            <a:rPr lang="es-MX" sz="1000" b="0" baseline="0">
              <a:latin typeface="Arial" pitchFamily="34" charset="0"/>
              <a:cs typeface="Arial" pitchFamily="34" charset="0"/>
            </a:rPr>
            <a:t>Sub-Directora  de Presupuesto.</a:t>
          </a:r>
          <a:endParaRPr lang="es-MX" sz="1000" b="0">
            <a:latin typeface="Arial" pitchFamily="34" charset="0"/>
            <a:cs typeface="Arial" pitchFamily="34" charset="0"/>
          </a:endParaRPr>
        </a:p>
      </xdr:txBody>
    </xdr:sp>
    <xdr:clientData/>
  </xdr:twoCellAnchor>
  <xdr:twoCellAnchor>
    <xdr:from>
      <xdr:col>12</xdr:col>
      <xdr:colOff>547687</xdr:colOff>
      <xdr:row>180</xdr:row>
      <xdr:rowOff>0</xdr:rowOff>
    </xdr:from>
    <xdr:to>
      <xdr:col>14</xdr:col>
      <xdr:colOff>147638</xdr:colOff>
      <xdr:row>186</xdr:row>
      <xdr:rowOff>133350</xdr:rowOff>
    </xdr:to>
    <xdr:sp macro="" textlink="">
      <xdr:nvSpPr>
        <xdr:cNvPr id="7" name="6 CuadroTexto"/>
        <xdr:cNvSpPr txBox="1"/>
      </xdr:nvSpPr>
      <xdr:spPr>
        <a:xfrm>
          <a:off x="11013281" y="27777281"/>
          <a:ext cx="3243263"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pitchFamily="34" charset="0"/>
              <a:cs typeface="Arial" pitchFamily="34" charset="0"/>
            </a:rPr>
            <a:t>C.P. Ma. Piedad Navarrete A.</a:t>
          </a:r>
          <a:endParaRPr lang="es-MX" sz="1000" b="1" baseline="0">
            <a:latin typeface="Arial" pitchFamily="34" charset="0"/>
            <a:cs typeface="Arial" pitchFamily="34" charset="0"/>
          </a:endParaRPr>
        </a:p>
        <a:p>
          <a:pPr algn="ctr"/>
          <a:r>
            <a:rPr lang="es-MX" sz="1000" b="0" baseline="0">
              <a:latin typeface="Arial" pitchFamily="34" charset="0"/>
              <a:cs typeface="Arial" pitchFamily="34" charset="0"/>
            </a:rPr>
            <a:t>Sub- Directora del Fondo Auxiliar para la Impartición de Justicia.</a:t>
          </a:r>
          <a:endParaRPr lang="es-MX" sz="1000" b="0">
            <a:latin typeface="Arial" pitchFamily="34" charset="0"/>
            <a:cs typeface="Arial" pitchFamily="34" charset="0"/>
          </a:endParaRPr>
        </a:p>
      </xdr:txBody>
    </xdr:sp>
    <xdr:clientData/>
  </xdr:twoCellAnchor>
  <xdr:twoCellAnchor>
    <xdr:from>
      <xdr:col>15</xdr:col>
      <xdr:colOff>214316</xdr:colOff>
      <xdr:row>180</xdr:row>
      <xdr:rowOff>0</xdr:rowOff>
    </xdr:from>
    <xdr:to>
      <xdr:col>17</xdr:col>
      <xdr:colOff>95250</xdr:colOff>
      <xdr:row>183</xdr:row>
      <xdr:rowOff>54553</xdr:rowOff>
    </xdr:to>
    <xdr:sp macro="" textlink="">
      <xdr:nvSpPr>
        <xdr:cNvPr id="8" name="7 CuadroTexto"/>
        <xdr:cNvSpPr txBox="1"/>
      </xdr:nvSpPr>
      <xdr:spPr>
        <a:xfrm>
          <a:off x="16335379" y="101405531"/>
          <a:ext cx="2416965" cy="483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baseline="0">
              <a:latin typeface="Arial" pitchFamily="34" charset="0"/>
              <a:cs typeface="Arial" pitchFamily="34" charset="0"/>
            </a:rPr>
            <a:t>Lic. Blanca Estela Martínez Dias.</a:t>
          </a:r>
        </a:p>
        <a:p>
          <a:pPr algn="ctr"/>
          <a:r>
            <a:rPr lang="es-MX" sz="1000" b="0" baseline="0">
              <a:latin typeface="Arial" pitchFamily="34" charset="0"/>
              <a:cs typeface="Arial" pitchFamily="34" charset="0"/>
            </a:rPr>
            <a:t>Coordinadora de Planeación.</a:t>
          </a:r>
          <a:endParaRPr lang="es-MX" sz="1000" b="0">
            <a:latin typeface="Arial" pitchFamily="34" charset="0"/>
            <a:cs typeface="Arial" pitchFamily="34" charset="0"/>
          </a:endParaRPr>
        </a:p>
      </xdr:txBody>
    </xdr:sp>
    <xdr:clientData/>
  </xdr:twoCellAnchor>
  <xdr:twoCellAnchor>
    <xdr:from>
      <xdr:col>18</xdr:col>
      <xdr:colOff>0</xdr:colOff>
      <xdr:row>180</xdr:row>
      <xdr:rowOff>0</xdr:rowOff>
    </xdr:from>
    <xdr:to>
      <xdr:col>21</xdr:col>
      <xdr:colOff>23812</xdr:colOff>
      <xdr:row>183</xdr:row>
      <xdr:rowOff>54553</xdr:rowOff>
    </xdr:to>
    <xdr:sp macro="" textlink="">
      <xdr:nvSpPr>
        <xdr:cNvPr id="9" name="7 CuadroTexto"/>
        <xdr:cNvSpPr txBox="1"/>
      </xdr:nvSpPr>
      <xdr:spPr>
        <a:xfrm>
          <a:off x="19669125" y="101405531"/>
          <a:ext cx="2821781" cy="483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pitchFamily="34" charset="0"/>
              <a:cs typeface="Arial" pitchFamily="34" charset="0"/>
            </a:rPr>
            <a:t>C.P.C. José Socorro Quevedo Ramírez</a:t>
          </a:r>
          <a:r>
            <a:rPr lang="es-MX" sz="1000" b="1" baseline="0">
              <a:latin typeface="Arial" pitchFamily="34" charset="0"/>
              <a:cs typeface="Arial" pitchFamily="34" charset="0"/>
            </a:rPr>
            <a:t>.</a:t>
          </a:r>
        </a:p>
        <a:p>
          <a:pPr algn="ctr"/>
          <a:r>
            <a:rPr lang="es-MX" sz="1000" b="0" baseline="0">
              <a:latin typeface="Arial" pitchFamily="34" charset="0"/>
              <a:cs typeface="Arial" pitchFamily="34" charset="0"/>
            </a:rPr>
            <a:t>Contralor.</a:t>
          </a:r>
          <a:endParaRPr lang="es-MX" sz="1000" b="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237269</xdr:colOff>
      <xdr:row>1</xdr:row>
      <xdr:rowOff>0</xdr:rowOff>
    </xdr:to>
    <xdr:pic>
      <xdr:nvPicPr>
        <xdr:cNvPr id="10" name="Imagen 9"/>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3311"/>
                  </a14:imgEffect>
                  <a14:imgEffect>
                    <a14:saturation sat="0"/>
                  </a14:imgEffect>
                </a14:imgLayer>
              </a14:imgProps>
            </a:ext>
          </a:extLst>
        </a:blip>
        <a:stretch>
          <a:fillRect/>
        </a:stretch>
      </xdr:blipFill>
      <xdr:spPr>
        <a:xfrm>
          <a:off x="0" y="0"/>
          <a:ext cx="1558863"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arcia/Documents/EGT/ELIZABETH/COORDINACI&#211;N%20DE%20PRESUPUESTO/CUENTAS%20PUBLICAS/2019/CTA.PUB.1T19/1-archivo%20Cornelio%20DA-FAUX/EFPJ%202019-MARZO-abr19%20-%20DA-FA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reportes2017"/>
      <sheetName val="Mens.Imp"/>
      <sheetName val="Impresos"/>
      <sheetName val="TI-SOLID"/>
      <sheetName val="Ing y Eg SOLID"/>
      <sheetName val="Transparencia"/>
      <sheetName val="reportes 2019"/>
      <sheetName val="Títulos"/>
      <sheetName val="ActivCierre"/>
      <sheetName val="LDF"/>
      <sheetName val="LDF-F8"/>
      <sheetName val="LDF-Guia"/>
      <sheetName val="Mens 19"/>
      <sheetName val="FMI"/>
      <sheetName val="002"/>
      <sheetName val="210_EAI_2018"/>
      <sheetName val="EAI-2019"/>
      <sheetName val="Ingresos-18"/>
      <sheetName val="Hoja5"/>
      <sheetName val="FME"/>
      <sheetName val="003"/>
      <sheetName val="tdin5000 y6000"/>
      <sheetName val="220_EAEPE_2018"/>
      <sheetName val="COG-2018"/>
      <sheetName val="CTG-2018"/>
      <sheetName val="CA-2018"/>
      <sheetName val="CFG-2018"/>
      <sheetName val="Egresos-18"/>
      <sheetName val="Nota LDF"/>
      <sheetName val="NLDF"/>
      <sheetName val="EN-2018"/>
      <sheetName val="ID-2018"/>
      <sheetName val="FF-2018"/>
      <sheetName val="PostFiscal"/>
      <sheetName val="GCP-2018"/>
      <sheetName val="320_PK (2)"/>
      <sheetName val="claves para IR"/>
      <sheetName val="IR-2018"/>
      <sheetName val="IR-2019"/>
      <sheetName val="TNac-XXIa"/>
      <sheetName val="TNac-XXIb"/>
      <sheetName val="TNac-XXXIa"/>
      <sheetName val="TNac-XXXIa (2)"/>
      <sheetName val="TNac-XXXIb"/>
      <sheetName val="ingresos presupuestales"/>
      <sheetName val="INGRESO EXCEDENTE"/>
      <sheetName val="egresos presupuestales"/>
      <sheetName val="PPTO MOD 2019 dsp ARRASTRE"/>
      <sheetName val="SALDO DEV - COMP"/>
      <sheetName val="MODIFICADO"/>
      <sheetName val="subejercic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6"/>
  <sheetViews>
    <sheetView tabSelected="1" view="pageBreakPreview" zoomScale="80" zoomScaleNormal="80" zoomScaleSheetLayoutView="80" workbookViewId="0">
      <pane xSplit="4" ySplit="4" topLeftCell="E160" activePane="bottomRight" state="frozen"/>
      <selection pane="topRight" activeCell="E1" sqref="E1"/>
      <selection pane="bottomLeft" activeCell="A5" sqref="A5"/>
      <selection pane="bottomRight" activeCell="J162" sqref="J162:J168"/>
    </sheetView>
  </sheetViews>
  <sheetFormatPr baseColWidth="10" defaultRowHeight="11.25" x14ac:dyDescent="0.2"/>
  <cols>
    <col min="1" max="1" width="11" style="3" customWidth="1"/>
    <col min="2" max="2" width="12.1640625" style="2" customWidth="1"/>
    <col min="3" max="3" width="21.6640625" style="2" customWidth="1"/>
    <col min="4" max="4" width="20.83203125" style="2" customWidth="1"/>
    <col min="5" max="5" width="16.33203125" style="2" customWidth="1"/>
    <col min="6" max="10" width="18.6640625" style="2" customWidth="1"/>
    <col min="11" max="11" width="9.6640625" style="2" customWidth="1"/>
    <col min="12" max="12" width="14.83203125" style="2" customWidth="1"/>
    <col min="13" max="13" width="30.83203125" style="2" customWidth="1"/>
    <col min="14" max="14" width="32.83203125" style="2" customWidth="1"/>
    <col min="15" max="15" width="15.1640625" style="2" customWidth="1"/>
    <col min="16" max="16" width="14.5" style="2" customWidth="1"/>
    <col min="17" max="17" width="28.1640625" style="2" customWidth="1"/>
    <col min="18" max="20" width="17.6640625" style="2" customWidth="1"/>
    <col min="21" max="22" width="13.5" style="2" customWidth="1"/>
    <col min="23" max="23" width="13.5" style="3" customWidth="1"/>
    <col min="24" max="24" width="13.33203125" style="3" customWidth="1"/>
    <col min="25" max="25" width="12" style="3"/>
    <col min="26" max="26" width="13.6640625" style="3" bestFit="1" customWidth="1"/>
    <col min="27" max="16384" width="12" style="3"/>
  </cols>
  <sheetData>
    <row r="1" spans="1:24" s="1" customFormat="1" ht="60" customHeight="1" x14ac:dyDescent="0.2">
      <c r="A1" s="22" t="s">
        <v>86</v>
      </c>
      <c r="B1" s="23"/>
      <c r="C1" s="23"/>
      <c r="D1" s="23"/>
      <c r="E1" s="23"/>
      <c r="F1" s="23"/>
      <c r="G1" s="23"/>
      <c r="H1" s="23"/>
      <c r="I1" s="23"/>
      <c r="J1" s="23"/>
      <c r="K1" s="23"/>
      <c r="L1" s="23"/>
      <c r="M1" s="23"/>
      <c r="N1" s="23"/>
      <c r="O1" s="23"/>
      <c r="P1" s="23"/>
      <c r="Q1" s="23"/>
      <c r="R1" s="23"/>
      <c r="S1" s="23"/>
      <c r="T1" s="23"/>
      <c r="U1" s="23"/>
      <c r="V1" s="23"/>
      <c r="W1" s="24"/>
    </row>
    <row r="2" spans="1:24" s="1" customFormat="1" ht="11.25" customHeight="1" x14ac:dyDescent="0.2">
      <c r="A2" s="123" t="s">
        <v>74</v>
      </c>
      <c r="B2" s="123"/>
      <c r="C2" s="123"/>
      <c r="D2" s="123"/>
      <c r="E2" s="123"/>
      <c r="F2" s="124" t="s">
        <v>2</v>
      </c>
      <c r="G2" s="125"/>
      <c r="H2" s="124"/>
      <c r="I2" s="125"/>
      <c r="J2" s="125"/>
      <c r="K2" s="129" t="s">
        <v>72</v>
      </c>
      <c r="L2" s="129"/>
      <c r="M2" s="129"/>
      <c r="N2" s="21" t="s">
        <v>73</v>
      </c>
      <c r="O2" s="21"/>
      <c r="P2" s="21"/>
      <c r="Q2" s="21"/>
      <c r="R2" s="21"/>
      <c r="S2" s="21"/>
      <c r="T2" s="21"/>
      <c r="U2" s="25" t="s">
        <v>55</v>
      </c>
      <c r="V2" s="25"/>
      <c r="W2" s="25"/>
      <c r="X2" s="1" t="s">
        <v>737</v>
      </c>
    </row>
    <row r="3" spans="1:24" s="1" customFormat="1" ht="74.25" customHeight="1" x14ac:dyDescent="0.2">
      <c r="A3" s="126" t="s">
        <v>50</v>
      </c>
      <c r="B3" s="126" t="s">
        <v>49</v>
      </c>
      <c r="C3" s="126" t="s">
        <v>48</v>
      </c>
      <c r="D3" s="126" t="s">
        <v>47</v>
      </c>
      <c r="E3" s="126" t="s">
        <v>46</v>
      </c>
      <c r="F3" s="127" t="s">
        <v>45</v>
      </c>
      <c r="G3" s="127" t="s">
        <v>44</v>
      </c>
      <c r="H3" s="127" t="s">
        <v>43</v>
      </c>
      <c r="I3" s="128" t="s">
        <v>42</v>
      </c>
      <c r="J3" s="128" t="s">
        <v>41</v>
      </c>
      <c r="K3" s="130" t="s">
        <v>40</v>
      </c>
      <c r="L3" s="130" t="s">
        <v>39</v>
      </c>
      <c r="M3" s="130" t="s">
        <v>26</v>
      </c>
      <c r="N3" s="20" t="s">
        <v>38</v>
      </c>
      <c r="O3" s="20" t="s">
        <v>37</v>
      </c>
      <c r="P3" s="20" t="s">
        <v>36</v>
      </c>
      <c r="Q3" s="20" t="s">
        <v>85</v>
      </c>
      <c r="R3" s="20" t="s">
        <v>35</v>
      </c>
      <c r="S3" s="20" t="s">
        <v>34</v>
      </c>
      <c r="T3" s="20" t="s">
        <v>33</v>
      </c>
      <c r="U3" s="26" t="s">
        <v>54</v>
      </c>
      <c r="V3" s="27" t="s">
        <v>31</v>
      </c>
      <c r="W3" s="27" t="s">
        <v>71</v>
      </c>
      <c r="X3" s="136" t="s">
        <v>736</v>
      </c>
    </row>
    <row r="4" spans="1:24" s="1" customFormat="1" ht="15" customHeight="1" x14ac:dyDescent="0.2">
      <c r="A4" s="17">
        <v>1</v>
      </c>
      <c r="B4" s="17">
        <v>2</v>
      </c>
      <c r="C4" s="17">
        <v>3</v>
      </c>
      <c r="D4" s="29">
        <v>4</v>
      </c>
      <c r="E4" s="17">
        <v>5</v>
      </c>
      <c r="F4" s="30">
        <v>6</v>
      </c>
      <c r="G4" s="30">
        <v>7</v>
      </c>
      <c r="H4" s="30">
        <v>8</v>
      </c>
      <c r="I4" s="18">
        <v>9</v>
      </c>
      <c r="J4" s="18">
        <v>10</v>
      </c>
      <c r="K4" s="19">
        <v>11</v>
      </c>
      <c r="L4" s="19">
        <v>12</v>
      </c>
      <c r="M4" s="19">
        <v>13</v>
      </c>
      <c r="N4" s="20">
        <v>14</v>
      </c>
      <c r="O4" s="20">
        <v>15</v>
      </c>
      <c r="P4" s="20">
        <v>16</v>
      </c>
      <c r="Q4" s="20">
        <v>17</v>
      </c>
      <c r="R4" s="20">
        <v>18</v>
      </c>
      <c r="S4" s="20">
        <v>19</v>
      </c>
      <c r="T4" s="20">
        <v>20</v>
      </c>
      <c r="U4" s="27">
        <v>21</v>
      </c>
      <c r="V4" s="27">
        <v>22</v>
      </c>
      <c r="W4" s="27">
        <v>23</v>
      </c>
    </row>
    <row r="5" spans="1:24" ht="90" x14ac:dyDescent="0.2">
      <c r="A5" s="31" t="s">
        <v>88</v>
      </c>
      <c r="B5" s="32" t="s">
        <v>89</v>
      </c>
      <c r="C5" s="33" t="s">
        <v>90</v>
      </c>
      <c r="D5" s="31"/>
      <c r="E5" s="34" t="s">
        <v>91</v>
      </c>
      <c r="F5" s="120">
        <v>1799040417</v>
      </c>
      <c r="G5" s="120">
        <v>2117900402.9400001</v>
      </c>
      <c r="H5" s="120">
        <v>325516227.24000001</v>
      </c>
      <c r="I5" s="120">
        <v>325516227.24000001</v>
      </c>
      <c r="J5" s="120">
        <v>323304965.92000002</v>
      </c>
      <c r="K5" s="35" t="s">
        <v>92</v>
      </c>
      <c r="L5" s="36" t="s">
        <v>27</v>
      </c>
      <c r="M5" s="31" t="s">
        <v>93</v>
      </c>
      <c r="N5" s="31" t="s">
        <v>94</v>
      </c>
      <c r="O5" s="37" t="s">
        <v>95</v>
      </c>
      <c r="P5" s="38" t="s">
        <v>96</v>
      </c>
      <c r="Q5" s="31" t="s">
        <v>97</v>
      </c>
      <c r="R5" s="39">
        <v>0.8</v>
      </c>
      <c r="S5" s="40" t="s">
        <v>98</v>
      </c>
      <c r="T5" s="41" t="s">
        <v>98</v>
      </c>
      <c r="U5" s="31" t="s">
        <v>98</v>
      </c>
      <c r="V5" s="31" t="s">
        <v>98</v>
      </c>
      <c r="W5" s="31" t="s">
        <v>99</v>
      </c>
      <c r="X5" s="138">
        <f>+I5/G5</f>
        <v>0.15369760862603785</v>
      </c>
    </row>
    <row r="6" spans="1:24" ht="90" x14ac:dyDescent="0.2">
      <c r="A6" s="42" t="s">
        <v>88</v>
      </c>
      <c r="B6" s="43" t="s">
        <v>89</v>
      </c>
      <c r="C6" s="44" t="s">
        <v>90</v>
      </c>
      <c r="D6" s="42"/>
      <c r="E6" s="45" t="s">
        <v>91</v>
      </c>
      <c r="F6" s="46"/>
      <c r="G6" s="46"/>
      <c r="H6" s="46"/>
      <c r="I6" s="46"/>
      <c r="J6" s="46"/>
      <c r="K6" s="47" t="s">
        <v>92</v>
      </c>
      <c r="L6" s="48" t="s">
        <v>27</v>
      </c>
      <c r="M6" s="42" t="s">
        <v>93</v>
      </c>
      <c r="N6" s="42" t="s">
        <v>100</v>
      </c>
      <c r="O6" s="49" t="s">
        <v>95</v>
      </c>
      <c r="P6" s="50" t="s">
        <v>96</v>
      </c>
      <c r="Q6" s="42" t="s">
        <v>101</v>
      </c>
      <c r="R6" s="51">
        <v>0.75</v>
      </c>
      <c r="S6" s="52" t="s">
        <v>98</v>
      </c>
      <c r="T6" s="53" t="s">
        <v>98</v>
      </c>
      <c r="U6" s="42" t="s">
        <v>98</v>
      </c>
      <c r="V6" s="42" t="s">
        <v>98</v>
      </c>
      <c r="W6" s="42" t="s">
        <v>102</v>
      </c>
    </row>
    <row r="7" spans="1:24" ht="90" x14ac:dyDescent="0.2">
      <c r="A7" s="54" t="s">
        <v>88</v>
      </c>
      <c r="B7" s="55" t="s">
        <v>89</v>
      </c>
      <c r="C7" s="56" t="s">
        <v>90</v>
      </c>
      <c r="D7" s="54"/>
      <c r="E7" s="57" t="s">
        <v>91</v>
      </c>
      <c r="F7" s="58"/>
      <c r="G7" s="58"/>
      <c r="H7" s="58"/>
      <c r="I7" s="58"/>
      <c r="J7" s="58"/>
      <c r="K7" s="59" t="s">
        <v>92</v>
      </c>
      <c r="L7" s="60" t="s">
        <v>27</v>
      </c>
      <c r="M7" s="54" t="s">
        <v>93</v>
      </c>
      <c r="N7" s="54" t="s">
        <v>103</v>
      </c>
      <c r="O7" s="61" t="s">
        <v>95</v>
      </c>
      <c r="P7" s="62" t="s">
        <v>96</v>
      </c>
      <c r="Q7" s="54" t="s">
        <v>104</v>
      </c>
      <c r="R7" s="63">
        <v>3.5000000000000001E-3</v>
      </c>
      <c r="S7" s="64" t="s">
        <v>98</v>
      </c>
      <c r="T7" s="65" t="s">
        <v>98</v>
      </c>
      <c r="U7" s="54" t="s">
        <v>98</v>
      </c>
      <c r="V7" s="54" t="s">
        <v>98</v>
      </c>
      <c r="W7" s="54" t="s">
        <v>105</v>
      </c>
    </row>
    <row r="8" spans="1:24" ht="67.5" x14ac:dyDescent="0.2">
      <c r="A8" s="31" t="s">
        <v>88</v>
      </c>
      <c r="B8" s="32" t="s">
        <v>89</v>
      </c>
      <c r="C8" s="33" t="s">
        <v>90</v>
      </c>
      <c r="D8" s="31"/>
      <c r="E8" s="34" t="s">
        <v>91</v>
      </c>
      <c r="F8" s="120">
        <v>1799040417</v>
      </c>
      <c r="G8" s="120">
        <v>2117900402.9400001</v>
      </c>
      <c r="H8" s="120">
        <v>325516227.24000001</v>
      </c>
      <c r="I8" s="120">
        <v>325516227.24000001</v>
      </c>
      <c r="J8" s="120">
        <v>323304965.92000002</v>
      </c>
      <c r="K8" s="35" t="s">
        <v>92</v>
      </c>
      <c r="L8" s="36" t="s">
        <v>28</v>
      </c>
      <c r="M8" s="31" t="s">
        <v>106</v>
      </c>
      <c r="N8" s="31" t="s">
        <v>107</v>
      </c>
      <c r="O8" s="66" t="s">
        <v>108</v>
      </c>
      <c r="P8" s="38" t="s">
        <v>96</v>
      </c>
      <c r="Q8" s="31" t="s">
        <v>109</v>
      </c>
      <c r="R8" s="39">
        <v>0.6</v>
      </c>
      <c r="S8" s="40" t="s">
        <v>98</v>
      </c>
      <c r="T8" s="41" t="s">
        <v>98</v>
      </c>
      <c r="U8" s="31" t="s">
        <v>98</v>
      </c>
      <c r="V8" s="31" t="s">
        <v>98</v>
      </c>
      <c r="W8" s="31" t="s">
        <v>110</v>
      </c>
      <c r="X8" s="138">
        <f>+I8/G8</f>
        <v>0.15369760862603785</v>
      </c>
    </row>
    <row r="9" spans="1:24" ht="67.5" x14ac:dyDescent="0.2">
      <c r="A9" s="54" t="s">
        <v>88</v>
      </c>
      <c r="B9" s="55" t="s">
        <v>89</v>
      </c>
      <c r="C9" s="56" t="s">
        <v>90</v>
      </c>
      <c r="D9" s="54"/>
      <c r="E9" s="57" t="s">
        <v>91</v>
      </c>
      <c r="F9" s="58"/>
      <c r="G9" s="58"/>
      <c r="H9" s="58"/>
      <c r="I9" s="58"/>
      <c r="J9" s="58"/>
      <c r="K9" s="59" t="s">
        <v>92</v>
      </c>
      <c r="L9" s="60" t="s">
        <v>28</v>
      </c>
      <c r="M9" s="54" t="s">
        <v>106</v>
      </c>
      <c r="N9" s="54" t="s">
        <v>111</v>
      </c>
      <c r="O9" s="67" t="s">
        <v>108</v>
      </c>
      <c r="P9" s="62" t="s">
        <v>96</v>
      </c>
      <c r="Q9" s="54" t="s">
        <v>112</v>
      </c>
      <c r="R9" s="63">
        <v>0.4</v>
      </c>
      <c r="S9" s="64" t="s">
        <v>98</v>
      </c>
      <c r="T9" s="65" t="s">
        <v>98</v>
      </c>
      <c r="U9" s="54" t="s">
        <v>98</v>
      </c>
      <c r="V9" s="54" t="s">
        <v>98</v>
      </c>
      <c r="W9" s="54" t="s">
        <v>113</v>
      </c>
    </row>
    <row r="10" spans="1:24" ht="78.75" x14ac:dyDescent="0.2">
      <c r="A10" s="31" t="s">
        <v>88</v>
      </c>
      <c r="B10" s="32" t="s">
        <v>89</v>
      </c>
      <c r="C10" s="33" t="s">
        <v>90</v>
      </c>
      <c r="D10" s="31"/>
      <c r="E10" s="34" t="s">
        <v>91</v>
      </c>
      <c r="F10" s="120">
        <v>195098432</v>
      </c>
      <c r="G10" s="120">
        <v>192906305.31999999</v>
      </c>
      <c r="H10" s="120">
        <v>38280336.479999997</v>
      </c>
      <c r="I10" s="120">
        <v>38280336.479999997</v>
      </c>
      <c r="J10" s="120">
        <v>38258342.699999996</v>
      </c>
      <c r="K10" s="35" t="s">
        <v>92</v>
      </c>
      <c r="L10" s="36" t="s">
        <v>29</v>
      </c>
      <c r="M10" s="31" t="s">
        <v>114</v>
      </c>
      <c r="N10" s="31" t="s">
        <v>115</v>
      </c>
      <c r="O10" s="66" t="s">
        <v>116</v>
      </c>
      <c r="P10" s="38" t="s">
        <v>96</v>
      </c>
      <c r="Q10" s="31" t="s">
        <v>117</v>
      </c>
      <c r="R10" s="39">
        <v>0.8</v>
      </c>
      <c r="S10" s="40" t="s">
        <v>98</v>
      </c>
      <c r="T10" s="41" t="s">
        <v>98</v>
      </c>
      <c r="U10" s="31" t="s">
        <v>98</v>
      </c>
      <c r="V10" s="31" t="s">
        <v>98</v>
      </c>
      <c r="W10" s="31" t="s">
        <v>118</v>
      </c>
      <c r="X10" s="138">
        <f>+I10/G10</f>
        <v>0.19844004796265827</v>
      </c>
    </row>
    <row r="11" spans="1:24" ht="67.5" x14ac:dyDescent="0.2">
      <c r="A11" s="42" t="s">
        <v>88</v>
      </c>
      <c r="B11" s="43" t="s">
        <v>89</v>
      </c>
      <c r="C11" s="44" t="s">
        <v>90</v>
      </c>
      <c r="D11" s="42"/>
      <c r="E11" s="45" t="s">
        <v>91</v>
      </c>
      <c r="F11" s="46"/>
      <c r="G11" s="46"/>
      <c r="H11" s="46"/>
      <c r="I11" s="46"/>
      <c r="J11" s="46"/>
      <c r="K11" s="47" t="s">
        <v>92</v>
      </c>
      <c r="L11" s="48" t="s">
        <v>29</v>
      </c>
      <c r="M11" s="42" t="s">
        <v>114</v>
      </c>
      <c r="N11" s="42" t="s">
        <v>119</v>
      </c>
      <c r="O11" s="68" t="s">
        <v>116</v>
      </c>
      <c r="P11" s="50" t="s">
        <v>120</v>
      </c>
      <c r="Q11" s="42" t="s">
        <v>121</v>
      </c>
      <c r="R11" s="69">
        <v>2255</v>
      </c>
      <c r="S11" s="52" t="s">
        <v>98</v>
      </c>
      <c r="T11" s="53" t="s">
        <v>98</v>
      </c>
      <c r="U11" s="42" t="s">
        <v>98</v>
      </c>
      <c r="V11" s="42" t="s">
        <v>98</v>
      </c>
      <c r="W11" s="42" t="s">
        <v>122</v>
      </c>
    </row>
    <row r="12" spans="1:24" ht="56.25" x14ac:dyDescent="0.2">
      <c r="A12" s="42" t="s">
        <v>88</v>
      </c>
      <c r="B12" s="43" t="s">
        <v>89</v>
      </c>
      <c r="C12" s="44" t="s">
        <v>90</v>
      </c>
      <c r="D12" s="42" t="s">
        <v>123</v>
      </c>
      <c r="E12" s="45" t="s">
        <v>91</v>
      </c>
      <c r="F12" s="70">
        <v>4970584</v>
      </c>
      <c r="G12" s="70">
        <v>5573082.4399999995</v>
      </c>
      <c r="H12" s="70">
        <v>1097306.23</v>
      </c>
      <c r="I12" s="70">
        <v>1097306.23</v>
      </c>
      <c r="J12" s="70">
        <v>1097306.23</v>
      </c>
      <c r="K12" s="47" t="s">
        <v>92</v>
      </c>
      <c r="L12" s="48" t="s">
        <v>30</v>
      </c>
      <c r="M12" s="42" t="s">
        <v>124</v>
      </c>
      <c r="N12" s="42" t="s">
        <v>125</v>
      </c>
      <c r="O12" s="68" t="s">
        <v>126</v>
      </c>
      <c r="P12" s="50" t="s">
        <v>96</v>
      </c>
      <c r="Q12" s="42" t="s">
        <v>127</v>
      </c>
      <c r="R12" s="71" t="s">
        <v>128</v>
      </c>
      <c r="S12" s="52" t="s">
        <v>98</v>
      </c>
      <c r="T12" s="71" t="s">
        <v>129</v>
      </c>
      <c r="U12" s="42">
        <v>2438</v>
      </c>
      <c r="V12" s="42">
        <v>8840</v>
      </c>
      <c r="W12" s="42" t="s">
        <v>130</v>
      </c>
      <c r="X12" s="137">
        <f t="shared" ref="X12:X13" si="0">+I12/G12</f>
        <v>0.19689395263996851</v>
      </c>
    </row>
    <row r="13" spans="1:24" ht="42.75" customHeight="1" x14ac:dyDescent="0.2">
      <c r="A13" s="42" t="s">
        <v>88</v>
      </c>
      <c r="B13" s="43" t="s">
        <v>89</v>
      </c>
      <c r="C13" s="44" t="s">
        <v>90</v>
      </c>
      <c r="D13" s="42" t="s">
        <v>131</v>
      </c>
      <c r="E13" s="45" t="s">
        <v>91</v>
      </c>
      <c r="F13" s="46">
        <v>190127848</v>
      </c>
      <c r="G13" s="46">
        <v>187333222.88</v>
      </c>
      <c r="H13" s="46">
        <v>37183030.25</v>
      </c>
      <c r="I13" s="46">
        <v>37183030.25</v>
      </c>
      <c r="J13" s="46">
        <v>37161036.469999999</v>
      </c>
      <c r="K13" s="47" t="s">
        <v>92</v>
      </c>
      <c r="L13" s="48" t="s">
        <v>30</v>
      </c>
      <c r="M13" s="42" t="s">
        <v>132</v>
      </c>
      <c r="N13" s="42" t="s">
        <v>133</v>
      </c>
      <c r="O13" s="68" t="s">
        <v>126</v>
      </c>
      <c r="P13" s="50" t="s">
        <v>96</v>
      </c>
      <c r="Q13" s="42" t="s">
        <v>134</v>
      </c>
      <c r="R13" s="72" t="s">
        <v>135</v>
      </c>
      <c r="S13" s="52" t="s">
        <v>98</v>
      </c>
      <c r="T13" s="72" t="s">
        <v>136</v>
      </c>
      <c r="U13" s="42">
        <v>1755</v>
      </c>
      <c r="V13" s="42">
        <v>6732</v>
      </c>
      <c r="W13" s="42" t="s">
        <v>130</v>
      </c>
      <c r="X13" s="137">
        <f t="shared" si="0"/>
        <v>0.19848604363049008</v>
      </c>
    </row>
    <row r="14" spans="1:24" ht="42.75" customHeight="1" x14ac:dyDescent="0.2">
      <c r="A14" s="42" t="s">
        <v>88</v>
      </c>
      <c r="B14" s="43" t="s">
        <v>89</v>
      </c>
      <c r="C14" s="44" t="s">
        <v>90</v>
      </c>
      <c r="D14" s="42"/>
      <c r="E14" s="45" t="s">
        <v>91</v>
      </c>
      <c r="F14" s="46"/>
      <c r="G14" s="46"/>
      <c r="H14" s="46"/>
      <c r="I14" s="46"/>
      <c r="J14" s="46"/>
      <c r="K14" s="47" t="s">
        <v>92</v>
      </c>
      <c r="L14" s="48" t="s">
        <v>30</v>
      </c>
      <c r="M14" s="42" t="s">
        <v>132</v>
      </c>
      <c r="N14" s="42" t="s">
        <v>137</v>
      </c>
      <c r="O14" s="68" t="s">
        <v>126</v>
      </c>
      <c r="P14" s="50" t="s">
        <v>96</v>
      </c>
      <c r="Q14" s="42" t="s">
        <v>134</v>
      </c>
      <c r="R14" s="72" t="s">
        <v>138</v>
      </c>
      <c r="S14" s="52" t="s">
        <v>98</v>
      </c>
      <c r="T14" s="72" t="s">
        <v>139</v>
      </c>
      <c r="U14" s="42">
        <v>521</v>
      </c>
      <c r="V14" s="42">
        <v>1537</v>
      </c>
      <c r="W14" s="42" t="s">
        <v>130</v>
      </c>
    </row>
    <row r="15" spans="1:24" ht="42.75" customHeight="1" x14ac:dyDescent="0.2">
      <c r="A15" s="54" t="s">
        <v>88</v>
      </c>
      <c r="B15" s="55" t="s">
        <v>89</v>
      </c>
      <c r="C15" s="56" t="s">
        <v>90</v>
      </c>
      <c r="D15" s="54"/>
      <c r="E15" s="57" t="s">
        <v>91</v>
      </c>
      <c r="F15" s="58"/>
      <c r="G15" s="58"/>
      <c r="H15" s="58"/>
      <c r="I15" s="58"/>
      <c r="J15" s="58"/>
      <c r="K15" s="59" t="s">
        <v>92</v>
      </c>
      <c r="L15" s="60" t="s">
        <v>30</v>
      </c>
      <c r="M15" s="54" t="s">
        <v>98</v>
      </c>
      <c r="N15" s="54" t="s">
        <v>140</v>
      </c>
      <c r="O15" s="67" t="s">
        <v>126</v>
      </c>
      <c r="P15" s="62" t="s">
        <v>96</v>
      </c>
      <c r="Q15" s="54" t="s">
        <v>141</v>
      </c>
      <c r="R15" s="63">
        <v>0.9</v>
      </c>
      <c r="S15" s="64" t="s">
        <v>98</v>
      </c>
      <c r="T15" s="65">
        <v>0.99909999999999999</v>
      </c>
      <c r="U15" s="54">
        <v>2275</v>
      </c>
      <c r="V15" s="54">
        <v>2277</v>
      </c>
      <c r="W15" s="54" t="s">
        <v>130</v>
      </c>
    </row>
    <row r="16" spans="1:24" ht="78.75" x14ac:dyDescent="0.2">
      <c r="A16" s="31" t="s">
        <v>88</v>
      </c>
      <c r="B16" s="32" t="s">
        <v>89</v>
      </c>
      <c r="C16" s="33" t="s">
        <v>90</v>
      </c>
      <c r="D16" s="31"/>
      <c r="E16" s="34" t="s">
        <v>91</v>
      </c>
      <c r="F16" s="120">
        <v>573207437</v>
      </c>
      <c r="G16" s="120">
        <v>572594435.09000003</v>
      </c>
      <c r="H16" s="120">
        <v>101315541.96000001</v>
      </c>
      <c r="I16" s="120">
        <v>101315541.96000001</v>
      </c>
      <c r="J16" s="120">
        <v>99978098.720000014</v>
      </c>
      <c r="K16" s="35" t="s">
        <v>92</v>
      </c>
      <c r="L16" s="36" t="s">
        <v>29</v>
      </c>
      <c r="M16" s="31" t="s">
        <v>142</v>
      </c>
      <c r="N16" s="31" t="s">
        <v>143</v>
      </c>
      <c r="O16" s="66" t="s">
        <v>116</v>
      </c>
      <c r="P16" s="38" t="s">
        <v>96</v>
      </c>
      <c r="Q16" s="31" t="s">
        <v>144</v>
      </c>
      <c r="R16" s="39">
        <v>0.8</v>
      </c>
      <c r="S16" s="40" t="s">
        <v>98</v>
      </c>
      <c r="T16" s="41" t="s">
        <v>98</v>
      </c>
      <c r="U16" s="31" t="s">
        <v>98</v>
      </c>
      <c r="V16" s="31" t="s">
        <v>98</v>
      </c>
      <c r="W16" s="31" t="s">
        <v>118</v>
      </c>
      <c r="X16" s="138">
        <f t="shared" ref="X16" si="1">+I16/G16</f>
        <v>0.17694119214427101</v>
      </c>
    </row>
    <row r="17" spans="1:24" ht="67.5" x14ac:dyDescent="0.2">
      <c r="A17" s="42" t="s">
        <v>88</v>
      </c>
      <c r="B17" s="43" t="s">
        <v>89</v>
      </c>
      <c r="C17" s="44" t="s">
        <v>90</v>
      </c>
      <c r="D17" s="42"/>
      <c r="E17" s="45" t="s">
        <v>91</v>
      </c>
      <c r="F17" s="46"/>
      <c r="G17" s="46"/>
      <c r="H17" s="46"/>
      <c r="I17" s="46"/>
      <c r="J17" s="46"/>
      <c r="K17" s="47" t="s">
        <v>92</v>
      </c>
      <c r="L17" s="48" t="s">
        <v>29</v>
      </c>
      <c r="M17" s="42" t="s">
        <v>142</v>
      </c>
      <c r="N17" s="42" t="s">
        <v>145</v>
      </c>
      <c r="O17" s="68" t="s">
        <v>116</v>
      </c>
      <c r="P17" s="50" t="s">
        <v>120</v>
      </c>
      <c r="Q17" s="42" t="s">
        <v>146</v>
      </c>
      <c r="R17" s="69">
        <v>320</v>
      </c>
      <c r="S17" s="52" t="s">
        <v>98</v>
      </c>
      <c r="T17" s="53" t="s">
        <v>98</v>
      </c>
      <c r="U17" s="42" t="s">
        <v>98</v>
      </c>
      <c r="V17" s="42" t="s">
        <v>98</v>
      </c>
      <c r="W17" s="42" t="s">
        <v>122</v>
      </c>
    </row>
    <row r="18" spans="1:24" ht="43.5" customHeight="1" x14ac:dyDescent="0.2">
      <c r="A18" s="42" t="s">
        <v>88</v>
      </c>
      <c r="B18" s="43" t="s">
        <v>89</v>
      </c>
      <c r="C18" s="44" t="s">
        <v>90</v>
      </c>
      <c r="D18" s="42" t="s">
        <v>147</v>
      </c>
      <c r="E18" s="45" t="s">
        <v>91</v>
      </c>
      <c r="F18" s="46">
        <v>440582288</v>
      </c>
      <c r="G18" s="46">
        <v>439909160.56999999</v>
      </c>
      <c r="H18" s="46">
        <v>73554709.290000007</v>
      </c>
      <c r="I18" s="46">
        <v>73554709.290000007</v>
      </c>
      <c r="J18" s="46">
        <v>72217266.050000012</v>
      </c>
      <c r="K18" s="47" t="s">
        <v>92</v>
      </c>
      <c r="L18" s="48" t="s">
        <v>30</v>
      </c>
      <c r="M18" s="42" t="s">
        <v>148</v>
      </c>
      <c r="N18" s="42" t="s">
        <v>149</v>
      </c>
      <c r="O18" s="68" t="s">
        <v>126</v>
      </c>
      <c r="P18" s="50" t="s">
        <v>96</v>
      </c>
      <c r="Q18" s="42" t="s">
        <v>150</v>
      </c>
      <c r="R18" s="72" t="s">
        <v>151</v>
      </c>
      <c r="S18" s="52" t="s">
        <v>98</v>
      </c>
      <c r="T18" s="72" t="s">
        <v>152</v>
      </c>
      <c r="U18" s="42">
        <v>12435</v>
      </c>
      <c r="V18" s="42">
        <v>47447</v>
      </c>
      <c r="W18" s="42" t="s">
        <v>153</v>
      </c>
      <c r="X18" s="137">
        <f>+I18/G18</f>
        <v>0.16720431371488956</v>
      </c>
    </row>
    <row r="19" spans="1:24" ht="43.5" customHeight="1" x14ac:dyDescent="0.2">
      <c r="A19" s="42" t="s">
        <v>88</v>
      </c>
      <c r="B19" s="43" t="s">
        <v>89</v>
      </c>
      <c r="C19" s="44" t="s">
        <v>90</v>
      </c>
      <c r="D19" s="42"/>
      <c r="E19" s="45" t="s">
        <v>91</v>
      </c>
      <c r="F19" s="46"/>
      <c r="G19" s="46"/>
      <c r="H19" s="46"/>
      <c r="I19" s="46"/>
      <c r="J19" s="46"/>
      <c r="K19" s="47" t="s">
        <v>92</v>
      </c>
      <c r="L19" s="48" t="s">
        <v>30</v>
      </c>
      <c r="M19" s="42" t="s">
        <v>148</v>
      </c>
      <c r="N19" s="42" t="s">
        <v>154</v>
      </c>
      <c r="O19" s="68" t="s">
        <v>126</v>
      </c>
      <c r="P19" s="50" t="s">
        <v>96</v>
      </c>
      <c r="Q19" s="42" t="s">
        <v>155</v>
      </c>
      <c r="R19" s="72" t="s">
        <v>156</v>
      </c>
      <c r="S19" s="52" t="s">
        <v>98</v>
      </c>
      <c r="T19" s="72" t="s">
        <v>157</v>
      </c>
      <c r="U19" s="42">
        <v>28</v>
      </c>
      <c r="V19" s="42">
        <v>123</v>
      </c>
      <c r="W19" s="42" t="s">
        <v>153</v>
      </c>
    </row>
    <row r="20" spans="1:24" ht="43.5" customHeight="1" x14ac:dyDescent="0.2">
      <c r="A20" s="42" t="s">
        <v>88</v>
      </c>
      <c r="B20" s="43" t="s">
        <v>89</v>
      </c>
      <c r="C20" s="44" t="s">
        <v>90</v>
      </c>
      <c r="D20" s="42" t="s">
        <v>158</v>
      </c>
      <c r="E20" s="45" t="s">
        <v>91</v>
      </c>
      <c r="F20" s="46">
        <v>132625149</v>
      </c>
      <c r="G20" s="46">
        <v>132685274.52</v>
      </c>
      <c r="H20" s="46">
        <v>27760832.670000002</v>
      </c>
      <c r="I20" s="46">
        <v>27760832.670000002</v>
      </c>
      <c r="J20" s="46">
        <v>27760832.670000002</v>
      </c>
      <c r="K20" s="47" t="s">
        <v>92</v>
      </c>
      <c r="L20" s="48" t="s">
        <v>30</v>
      </c>
      <c r="M20" s="42" t="s">
        <v>159</v>
      </c>
      <c r="N20" s="42" t="s">
        <v>160</v>
      </c>
      <c r="O20" s="68" t="s">
        <v>126</v>
      </c>
      <c r="P20" s="50" t="s">
        <v>96</v>
      </c>
      <c r="Q20" s="42" t="s">
        <v>161</v>
      </c>
      <c r="R20" s="72" t="s">
        <v>162</v>
      </c>
      <c r="S20" s="52" t="s">
        <v>98</v>
      </c>
      <c r="T20" s="72" t="s">
        <v>163</v>
      </c>
      <c r="U20" s="42">
        <v>23626</v>
      </c>
      <c r="V20" s="42">
        <v>82263</v>
      </c>
      <c r="W20" s="42" t="s">
        <v>153</v>
      </c>
      <c r="X20" s="137">
        <f>+I20/G20</f>
        <v>0.20922316188007389</v>
      </c>
    </row>
    <row r="21" spans="1:24" ht="43.5" customHeight="1" x14ac:dyDescent="0.2">
      <c r="A21" s="54" t="s">
        <v>88</v>
      </c>
      <c r="B21" s="55" t="s">
        <v>89</v>
      </c>
      <c r="C21" s="56" t="s">
        <v>90</v>
      </c>
      <c r="D21" s="54"/>
      <c r="E21" s="57" t="s">
        <v>91</v>
      </c>
      <c r="F21" s="58"/>
      <c r="G21" s="58"/>
      <c r="H21" s="58"/>
      <c r="I21" s="58"/>
      <c r="J21" s="58"/>
      <c r="K21" s="59" t="s">
        <v>92</v>
      </c>
      <c r="L21" s="60" t="s">
        <v>30</v>
      </c>
      <c r="M21" s="54" t="s">
        <v>98</v>
      </c>
      <c r="N21" s="54" t="s">
        <v>164</v>
      </c>
      <c r="O21" s="67" t="s">
        <v>126</v>
      </c>
      <c r="P21" s="62" t="s">
        <v>96</v>
      </c>
      <c r="Q21" s="54" t="s">
        <v>165</v>
      </c>
      <c r="R21" s="63">
        <v>0.9</v>
      </c>
      <c r="S21" s="64" t="s">
        <v>98</v>
      </c>
      <c r="T21" s="65">
        <v>0.9536</v>
      </c>
      <c r="U21" s="54">
        <v>34767</v>
      </c>
      <c r="V21" s="54">
        <v>36458</v>
      </c>
      <c r="W21" s="54" t="s">
        <v>166</v>
      </c>
    </row>
    <row r="22" spans="1:24" ht="78.75" x14ac:dyDescent="0.2">
      <c r="A22" s="31" t="s">
        <v>88</v>
      </c>
      <c r="B22" s="32" t="s">
        <v>89</v>
      </c>
      <c r="C22" s="33" t="s">
        <v>90</v>
      </c>
      <c r="D22" s="31"/>
      <c r="E22" s="34" t="s">
        <v>91</v>
      </c>
      <c r="F22" s="120">
        <v>364084550</v>
      </c>
      <c r="G22" s="120">
        <v>358166583.21999997</v>
      </c>
      <c r="H22" s="120">
        <v>66469619.970000014</v>
      </c>
      <c r="I22" s="120">
        <v>66469619.970000014</v>
      </c>
      <c r="J22" s="120">
        <v>66259491.900000013</v>
      </c>
      <c r="K22" s="35" t="s">
        <v>92</v>
      </c>
      <c r="L22" s="36" t="s">
        <v>29</v>
      </c>
      <c r="M22" s="31" t="s">
        <v>167</v>
      </c>
      <c r="N22" s="31" t="s">
        <v>168</v>
      </c>
      <c r="O22" s="66" t="s">
        <v>116</v>
      </c>
      <c r="P22" s="38" t="s">
        <v>96</v>
      </c>
      <c r="Q22" s="31" t="s">
        <v>169</v>
      </c>
      <c r="R22" s="39">
        <v>0.8</v>
      </c>
      <c r="S22" s="40" t="s">
        <v>98</v>
      </c>
      <c r="T22" s="41" t="s">
        <v>98</v>
      </c>
      <c r="U22" s="31" t="s">
        <v>98</v>
      </c>
      <c r="V22" s="31" t="s">
        <v>98</v>
      </c>
      <c r="W22" s="31" t="s">
        <v>118</v>
      </c>
      <c r="X22" s="138">
        <f t="shared" ref="X22" si="2">+I22/G22</f>
        <v>0.18558297474996924</v>
      </c>
    </row>
    <row r="23" spans="1:24" ht="56.25" x14ac:dyDescent="0.2">
      <c r="A23" s="42" t="s">
        <v>88</v>
      </c>
      <c r="B23" s="43" t="s">
        <v>89</v>
      </c>
      <c r="C23" s="44" t="s">
        <v>90</v>
      </c>
      <c r="D23" s="42"/>
      <c r="E23" s="45" t="s">
        <v>91</v>
      </c>
      <c r="F23" s="46"/>
      <c r="G23" s="46"/>
      <c r="H23" s="46"/>
      <c r="I23" s="46"/>
      <c r="J23" s="46"/>
      <c r="K23" s="47" t="s">
        <v>92</v>
      </c>
      <c r="L23" s="48" t="s">
        <v>29</v>
      </c>
      <c r="M23" s="42" t="s">
        <v>167</v>
      </c>
      <c r="N23" s="42" t="s">
        <v>170</v>
      </c>
      <c r="O23" s="68" t="s">
        <v>116</v>
      </c>
      <c r="P23" s="50" t="s">
        <v>120</v>
      </c>
      <c r="Q23" s="42" t="s">
        <v>171</v>
      </c>
      <c r="R23" s="71">
        <v>900</v>
      </c>
      <c r="S23" s="52" t="s">
        <v>98</v>
      </c>
      <c r="T23" s="53" t="s">
        <v>98</v>
      </c>
      <c r="U23" s="42" t="s">
        <v>98</v>
      </c>
      <c r="V23" s="42" t="s">
        <v>98</v>
      </c>
      <c r="W23" s="42" t="s">
        <v>122</v>
      </c>
    </row>
    <row r="24" spans="1:24" ht="42" customHeight="1" x14ac:dyDescent="0.2">
      <c r="A24" s="42" t="s">
        <v>88</v>
      </c>
      <c r="B24" s="43" t="s">
        <v>89</v>
      </c>
      <c r="C24" s="44" t="s">
        <v>90</v>
      </c>
      <c r="D24" s="42" t="s">
        <v>172</v>
      </c>
      <c r="E24" s="45" t="s">
        <v>91</v>
      </c>
      <c r="F24" s="46">
        <v>209313702</v>
      </c>
      <c r="G24" s="46">
        <v>206145451.09999999</v>
      </c>
      <c r="H24" s="46">
        <v>37110903.190000013</v>
      </c>
      <c r="I24" s="46">
        <v>37110903.190000013</v>
      </c>
      <c r="J24" s="46">
        <v>36932311.300000012</v>
      </c>
      <c r="K24" s="47" t="s">
        <v>92</v>
      </c>
      <c r="L24" s="73" t="s">
        <v>30</v>
      </c>
      <c r="M24" s="42" t="s">
        <v>173</v>
      </c>
      <c r="N24" s="42" t="s">
        <v>174</v>
      </c>
      <c r="O24" s="68" t="s">
        <v>126</v>
      </c>
      <c r="P24" s="50" t="s">
        <v>96</v>
      </c>
      <c r="Q24" s="42" t="s">
        <v>175</v>
      </c>
      <c r="R24" s="72" t="s">
        <v>176</v>
      </c>
      <c r="S24" s="52" t="s">
        <v>98</v>
      </c>
      <c r="T24" s="72" t="s">
        <v>177</v>
      </c>
      <c r="U24" s="42">
        <v>2371</v>
      </c>
      <c r="V24" s="42">
        <v>8374</v>
      </c>
      <c r="W24" s="42" t="s">
        <v>178</v>
      </c>
      <c r="X24" s="137">
        <f t="shared" ref="X24:X27" si="3">+I24/G24</f>
        <v>0.18002290611786395</v>
      </c>
    </row>
    <row r="25" spans="1:24" ht="42" customHeight="1" x14ac:dyDescent="0.2">
      <c r="A25" s="42" t="s">
        <v>88</v>
      </c>
      <c r="B25" s="43" t="s">
        <v>89</v>
      </c>
      <c r="C25" s="44" t="s">
        <v>90</v>
      </c>
      <c r="D25" s="42" t="s">
        <v>179</v>
      </c>
      <c r="E25" s="45" t="s">
        <v>91</v>
      </c>
      <c r="F25" s="46">
        <v>131236831</v>
      </c>
      <c r="G25" s="46">
        <v>131124188.56999999</v>
      </c>
      <c r="H25" s="46">
        <v>26111753.18</v>
      </c>
      <c r="I25" s="46">
        <v>26111753.18</v>
      </c>
      <c r="J25" s="46">
        <v>26080217</v>
      </c>
      <c r="K25" s="47" t="s">
        <v>92</v>
      </c>
      <c r="L25" s="73" t="s">
        <v>30</v>
      </c>
      <c r="M25" s="42" t="s">
        <v>180</v>
      </c>
      <c r="N25" s="42" t="s">
        <v>181</v>
      </c>
      <c r="O25" s="68" t="s">
        <v>126</v>
      </c>
      <c r="P25" s="50" t="s">
        <v>96</v>
      </c>
      <c r="Q25" s="42" t="s">
        <v>175</v>
      </c>
      <c r="R25" s="72" t="s">
        <v>182</v>
      </c>
      <c r="S25" s="52" t="s">
        <v>98</v>
      </c>
      <c r="T25" s="72" t="s">
        <v>183</v>
      </c>
      <c r="U25" s="42">
        <v>7878</v>
      </c>
      <c r="V25" s="42">
        <v>28032</v>
      </c>
      <c r="W25" s="42" t="s">
        <v>178</v>
      </c>
      <c r="X25" s="137">
        <f t="shared" si="3"/>
        <v>0.19913757686332884</v>
      </c>
    </row>
    <row r="26" spans="1:24" ht="42" customHeight="1" x14ac:dyDescent="0.2">
      <c r="A26" s="42" t="s">
        <v>88</v>
      </c>
      <c r="B26" s="43" t="s">
        <v>89</v>
      </c>
      <c r="C26" s="44" t="s">
        <v>90</v>
      </c>
      <c r="D26" s="42" t="s">
        <v>184</v>
      </c>
      <c r="E26" s="45" t="s">
        <v>91</v>
      </c>
      <c r="F26" s="46">
        <v>15543252</v>
      </c>
      <c r="G26" s="46">
        <v>15544165.359999999</v>
      </c>
      <c r="H26" s="46">
        <v>3246963.6000000006</v>
      </c>
      <c r="I26" s="46">
        <v>3246963.6000000006</v>
      </c>
      <c r="J26" s="46">
        <v>3246963.6000000006</v>
      </c>
      <c r="K26" s="47" t="s">
        <v>92</v>
      </c>
      <c r="L26" s="73" t="s">
        <v>30</v>
      </c>
      <c r="M26" s="42" t="s">
        <v>185</v>
      </c>
      <c r="N26" s="42" t="s">
        <v>186</v>
      </c>
      <c r="O26" s="68" t="s">
        <v>126</v>
      </c>
      <c r="P26" s="50" t="s">
        <v>96</v>
      </c>
      <c r="Q26" s="42" t="s">
        <v>175</v>
      </c>
      <c r="R26" s="72" t="s">
        <v>187</v>
      </c>
      <c r="S26" s="52" t="s">
        <v>98</v>
      </c>
      <c r="T26" s="72" t="s">
        <v>188</v>
      </c>
      <c r="U26" s="42">
        <v>892</v>
      </c>
      <c r="V26" s="42">
        <v>2839</v>
      </c>
      <c r="W26" s="42" t="s">
        <v>178</v>
      </c>
      <c r="X26" s="137">
        <f t="shared" si="3"/>
        <v>0.20888632646404121</v>
      </c>
    </row>
    <row r="27" spans="1:24" ht="42" customHeight="1" x14ac:dyDescent="0.2">
      <c r="A27" s="42" t="s">
        <v>88</v>
      </c>
      <c r="B27" s="43" t="s">
        <v>89</v>
      </c>
      <c r="C27" s="44" t="s">
        <v>90</v>
      </c>
      <c r="D27" s="42" t="s">
        <v>734</v>
      </c>
      <c r="E27" s="45" t="s">
        <v>91</v>
      </c>
      <c r="F27" s="46">
        <v>7990765</v>
      </c>
      <c r="G27" s="46">
        <v>5352778.1899999995</v>
      </c>
      <c r="H27" s="46">
        <v>0</v>
      </c>
      <c r="I27" s="46">
        <v>0</v>
      </c>
      <c r="J27" s="46">
        <v>0</v>
      </c>
      <c r="K27" s="47" t="s">
        <v>92</v>
      </c>
      <c r="L27" s="73" t="s">
        <v>30</v>
      </c>
      <c r="M27" s="42" t="s">
        <v>189</v>
      </c>
      <c r="N27" s="42" t="s">
        <v>190</v>
      </c>
      <c r="O27" s="68" t="s">
        <v>126</v>
      </c>
      <c r="P27" s="50" t="s">
        <v>96</v>
      </c>
      <c r="Q27" s="42" t="s">
        <v>191</v>
      </c>
      <c r="R27" s="51" t="s">
        <v>192</v>
      </c>
      <c r="S27" s="52" t="s">
        <v>98</v>
      </c>
      <c r="T27" s="53" t="s">
        <v>193</v>
      </c>
      <c r="U27" s="42">
        <v>0</v>
      </c>
      <c r="V27" s="42">
        <v>350</v>
      </c>
      <c r="W27" s="42" t="s">
        <v>194</v>
      </c>
      <c r="X27" s="137">
        <f t="shared" si="3"/>
        <v>0</v>
      </c>
    </row>
    <row r="28" spans="1:24" ht="42" customHeight="1" x14ac:dyDescent="0.2">
      <c r="A28" s="42" t="s">
        <v>88</v>
      </c>
      <c r="B28" s="43" t="s">
        <v>89</v>
      </c>
      <c r="C28" s="44" t="s">
        <v>90</v>
      </c>
      <c r="D28" s="42"/>
      <c r="E28" s="45" t="s">
        <v>91</v>
      </c>
      <c r="F28" s="46"/>
      <c r="G28" s="46"/>
      <c r="H28" s="46"/>
      <c r="I28" s="46"/>
      <c r="J28" s="46"/>
      <c r="K28" s="47" t="s">
        <v>92</v>
      </c>
      <c r="L28" s="73" t="s">
        <v>30</v>
      </c>
      <c r="M28" s="42" t="s">
        <v>189</v>
      </c>
      <c r="N28" s="42" t="s">
        <v>195</v>
      </c>
      <c r="O28" s="68" t="s">
        <v>126</v>
      </c>
      <c r="P28" s="50" t="s">
        <v>96</v>
      </c>
      <c r="Q28" s="42" t="s">
        <v>191</v>
      </c>
      <c r="R28" s="51" t="s">
        <v>192</v>
      </c>
      <c r="S28" s="52" t="s">
        <v>98</v>
      </c>
      <c r="T28" s="53" t="s">
        <v>193</v>
      </c>
      <c r="U28" s="42">
        <v>0</v>
      </c>
      <c r="V28" s="42">
        <v>350</v>
      </c>
      <c r="W28" s="42" t="s">
        <v>194</v>
      </c>
    </row>
    <row r="29" spans="1:24" ht="45" customHeight="1" x14ac:dyDescent="0.2">
      <c r="A29" s="42" t="s">
        <v>88</v>
      </c>
      <c r="B29" s="43" t="s">
        <v>89</v>
      </c>
      <c r="C29" s="44" t="s">
        <v>90</v>
      </c>
      <c r="D29" s="42"/>
      <c r="E29" s="45" t="s">
        <v>91</v>
      </c>
      <c r="F29" s="46"/>
      <c r="G29" s="46"/>
      <c r="H29" s="46"/>
      <c r="I29" s="46"/>
      <c r="J29" s="46"/>
      <c r="K29" s="47" t="s">
        <v>92</v>
      </c>
      <c r="L29" s="73" t="s">
        <v>30</v>
      </c>
      <c r="M29" s="42" t="s">
        <v>189</v>
      </c>
      <c r="N29" s="42" t="s">
        <v>196</v>
      </c>
      <c r="O29" s="68" t="s">
        <v>126</v>
      </c>
      <c r="P29" s="50" t="s">
        <v>96</v>
      </c>
      <c r="Q29" s="42" t="s">
        <v>197</v>
      </c>
      <c r="R29" s="69" t="s">
        <v>198</v>
      </c>
      <c r="S29" s="52" t="s">
        <v>98</v>
      </c>
      <c r="T29" s="53" t="s">
        <v>199</v>
      </c>
      <c r="U29" s="42">
        <v>0</v>
      </c>
      <c r="V29" s="42">
        <v>350</v>
      </c>
      <c r="W29" s="42" t="s">
        <v>200</v>
      </c>
    </row>
    <row r="30" spans="1:24" ht="67.5" x14ac:dyDescent="0.2">
      <c r="A30" s="42" t="s">
        <v>88</v>
      </c>
      <c r="B30" s="43" t="s">
        <v>89</v>
      </c>
      <c r="C30" s="44" t="s">
        <v>90</v>
      </c>
      <c r="D30" s="42"/>
      <c r="E30" s="45" t="s">
        <v>91</v>
      </c>
      <c r="F30" s="46"/>
      <c r="G30" s="46"/>
      <c r="H30" s="46"/>
      <c r="I30" s="46"/>
      <c r="J30" s="46"/>
      <c r="K30" s="47" t="s">
        <v>92</v>
      </c>
      <c r="L30" s="73" t="s">
        <v>30</v>
      </c>
      <c r="M30" s="42" t="s">
        <v>98</v>
      </c>
      <c r="N30" s="42" t="s">
        <v>201</v>
      </c>
      <c r="O30" s="68" t="s">
        <v>126</v>
      </c>
      <c r="P30" s="50" t="s">
        <v>96</v>
      </c>
      <c r="Q30" s="42" t="s">
        <v>202</v>
      </c>
      <c r="R30" s="72">
        <v>0.8</v>
      </c>
      <c r="S30" s="52" t="s">
        <v>98</v>
      </c>
      <c r="T30" s="72">
        <v>0</v>
      </c>
      <c r="U30" s="42">
        <v>0</v>
      </c>
      <c r="V30" s="42">
        <v>0</v>
      </c>
      <c r="W30" s="42" t="s">
        <v>203</v>
      </c>
    </row>
    <row r="31" spans="1:24" ht="43.5" customHeight="1" x14ac:dyDescent="0.2">
      <c r="A31" s="54" t="s">
        <v>88</v>
      </c>
      <c r="B31" s="55" t="s">
        <v>89</v>
      </c>
      <c r="C31" s="56" t="s">
        <v>90</v>
      </c>
      <c r="D31" s="54"/>
      <c r="E31" s="57" t="s">
        <v>91</v>
      </c>
      <c r="F31" s="58"/>
      <c r="G31" s="58"/>
      <c r="H31" s="58"/>
      <c r="I31" s="58"/>
      <c r="J31" s="58"/>
      <c r="K31" s="59" t="s">
        <v>92</v>
      </c>
      <c r="L31" s="74" t="s">
        <v>30</v>
      </c>
      <c r="M31" s="54" t="s">
        <v>98</v>
      </c>
      <c r="N31" s="54" t="s">
        <v>204</v>
      </c>
      <c r="O31" s="67" t="s">
        <v>126</v>
      </c>
      <c r="P31" s="62" t="s">
        <v>96</v>
      </c>
      <c r="Q31" s="54" t="s">
        <v>205</v>
      </c>
      <c r="R31" s="63">
        <v>0.9</v>
      </c>
      <c r="S31" s="64" t="s">
        <v>98</v>
      </c>
      <c r="T31" s="65">
        <v>0.9758</v>
      </c>
      <c r="U31" s="54">
        <v>11031</v>
      </c>
      <c r="V31" s="54">
        <v>11304</v>
      </c>
      <c r="W31" s="54" t="s">
        <v>178</v>
      </c>
    </row>
    <row r="32" spans="1:24" ht="90" x14ac:dyDescent="0.2">
      <c r="A32" s="31" t="s">
        <v>88</v>
      </c>
      <c r="B32" s="32" t="s">
        <v>89</v>
      </c>
      <c r="C32" s="33" t="s">
        <v>90</v>
      </c>
      <c r="D32" s="31"/>
      <c r="E32" s="34" t="s">
        <v>91</v>
      </c>
      <c r="F32" s="120">
        <v>42277188</v>
      </c>
      <c r="G32" s="120">
        <v>42277188</v>
      </c>
      <c r="H32" s="120">
        <v>7583051.21</v>
      </c>
      <c r="I32" s="120">
        <v>7583051.21</v>
      </c>
      <c r="J32" s="120">
        <v>7583051.21</v>
      </c>
      <c r="K32" s="35" t="s">
        <v>92</v>
      </c>
      <c r="L32" s="75" t="s">
        <v>29</v>
      </c>
      <c r="M32" s="31" t="s">
        <v>206</v>
      </c>
      <c r="N32" s="31" t="s">
        <v>207</v>
      </c>
      <c r="O32" s="66" t="s">
        <v>116</v>
      </c>
      <c r="P32" s="38" t="s">
        <v>96</v>
      </c>
      <c r="Q32" s="31" t="s">
        <v>208</v>
      </c>
      <c r="R32" s="39">
        <v>0.8</v>
      </c>
      <c r="S32" s="40" t="s">
        <v>98</v>
      </c>
      <c r="T32" s="41" t="s">
        <v>98</v>
      </c>
      <c r="U32" s="31" t="s">
        <v>98</v>
      </c>
      <c r="V32" s="31" t="s">
        <v>98</v>
      </c>
      <c r="W32" s="31" t="s">
        <v>118</v>
      </c>
      <c r="X32" s="138">
        <f t="shared" ref="X32" si="4">+I32/G32</f>
        <v>0.17936508005215485</v>
      </c>
    </row>
    <row r="33" spans="1:24" ht="78.75" x14ac:dyDescent="0.2">
      <c r="A33" s="42" t="s">
        <v>88</v>
      </c>
      <c r="B33" s="43" t="s">
        <v>89</v>
      </c>
      <c r="C33" s="44" t="s">
        <v>90</v>
      </c>
      <c r="D33" s="42"/>
      <c r="E33" s="45" t="s">
        <v>91</v>
      </c>
      <c r="F33" s="46"/>
      <c r="G33" s="46"/>
      <c r="H33" s="46"/>
      <c r="I33" s="46"/>
      <c r="J33" s="46"/>
      <c r="K33" s="47" t="s">
        <v>92</v>
      </c>
      <c r="L33" s="73" t="s">
        <v>29</v>
      </c>
      <c r="M33" s="42" t="s">
        <v>206</v>
      </c>
      <c r="N33" s="42" t="s">
        <v>209</v>
      </c>
      <c r="O33" s="68" t="s">
        <v>116</v>
      </c>
      <c r="P33" s="50" t="s">
        <v>120</v>
      </c>
      <c r="Q33" s="42" t="s">
        <v>210</v>
      </c>
      <c r="R33" s="71">
        <v>2800</v>
      </c>
      <c r="S33" s="52" t="s">
        <v>98</v>
      </c>
      <c r="T33" s="53" t="s">
        <v>98</v>
      </c>
      <c r="U33" s="42" t="s">
        <v>98</v>
      </c>
      <c r="V33" s="42" t="s">
        <v>98</v>
      </c>
      <c r="W33" s="42" t="s">
        <v>122</v>
      </c>
    </row>
    <row r="34" spans="1:24" ht="42.75" customHeight="1" x14ac:dyDescent="0.2">
      <c r="A34" s="42" t="s">
        <v>88</v>
      </c>
      <c r="B34" s="43" t="s">
        <v>89</v>
      </c>
      <c r="C34" s="44" t="s">
        <v>90</v>
      </c>
      <c r="D34" s="42" t="s">
        <v>211</v>
      </c>
      <c r="E34" s="45" t="s">
        <v>91</v>
      </c>
      <c r="F34" s="46">
        <v>42277188</v>
      </c>
      <c r="G34" s="46">
        <v>42277188</v>
      </c>
      <c r="H34" s="46">
        <v>7583051.21</v>
      </c>
      <c r="I34" s="46">
        <v>7583051.21</v>
      </c>
      <c r="J34" s="46">
        <v>7583051.21</v>
      </c>
      <c r="K34" s="47" t="s">
        <v>92</v>
      </c>
      <c r="L34" s="73" t="s">
        <v>30</v>
      </c>
      <c r="M34" s="42" t="s">
        <v>212</v>
      </c>
      <c r="N34" s="42" t="s">
        <v>213</v>
      </c>
      <c r="O34" s="68" t="s">
        <v>126</v>
      </c>
      <c r="P34" s="50" t="s">
        <v>96</v>
      </c>
      <c r="Q34" s="42" t="s">
        <v>161</v>
      </c>
      <c r="R34" s="72" t="s">
        <v>214</v>
      </c>
      <c r="S34" s="52" t="s">
        <v>98</v>
      </c>
      <c r="T34" s="72" t="s">
        <v>215</v>
      </c>
      <c r="U34" s="42">
        <v>68</v>
      </c>
      <c r="V34" s="42">
        <v>477</v>
      </c>
      <c r="W34" s="42" t="s">
        <v>153</v>
      </c>
      <c r="X34" s="137">
        <f>+I34/G34</f>
        <v>0.17936508005215485</v>
      </c>
    </row>
    <row r="35" spans="1:24" ht="42.75" customHeight="1" x14ac:dyDescent="0.2">
      <c r="A35" s="54" t="s">
        <v>88</v>
      </c>
      <c r="B35" s="55" t="s">
        <v>89</v>
      </c>
      <c r="C35" s="56" t="s">
        <v>90</v>
      </c>
      <c r="D35" s="54"/>
      <c r="E35" s="57" t="s">
        <v>91</v>
      </c>
      <c r="F35" s="58"/>
      <c r="G35" s="58"/>
      <c r="H35" s="58"/>
      <c r="I35" s="58"/>
      <c r="J35" s="58"/>
      <c r="K35" s="59" t="s">
        <v>92</v>
      </c>
      <c r="L35" s="74" t="s">
        <v>30</v>
      </c>
      <c r="M35" s="54" t="s">
        <v>98</v>
      </c>
      <c r="N35" s="54" t="s">
        <v>216</v>
      </c>
      <c r="O35" s="67" t="s">
        <v>126</v>
      </c>
      <c r="P35" s="62" t="s">
        <v>96</v>
      </c>
      <c r="Q35" s="54" t="s">
        <v>205</v>
      </c>
      <c r="R35" s="63">
        <v>0.9</v>
      </c>
      <c r="S35" s="64" t="s">
        <v>98</v>
      </c>
      <c r="T35" s="65">
        <v>1</v>
      </c>
      <c r="U35" s="54">
        <v>68</v>
      </c>
      <c r="V35" s="54">
        <v>68</v>
      </c>
      <c r="W35" s="54" t="s">
        <v>178</v>
      </c>
    </row>
    <row r="36" spans="1:24" ht="101.25" x14ac:dyDescent="0.2">
      <c r="A36" s="31" t="s">
        <v>88</v>
      </c>
      <c r="B36" s="32" t="s">
        <v>89</v>
      </c>
      <c r="C36" s="33" t="s">
        <v>90</v>
      </c>
      <c r="D36" s="31"/>
      <c r="E36" s="34" t="s">
        <v>91</v>
      </c>
      <c r="F36" s="120">
        <v>29255690</v>
      </c>
      <c r="G36" s="120">
        <v>29206439.620000001</v>
      </c>
      <c r="H36" s="120">
        <v>6065486.9900000002</v>
      </c>
      <c r="I36" s="120">
        <v>6065486.9900000002</v>
      </c>
      <c r="J36" s="120">
        <v>6065486.9900000002</v>
      </c>
      <c r="K36" s="35" t="s">
        <v>92</v>
      </c>
      <c r="L36" s="75" t="s">
        <v>29</v>
      </c>
      <c r="M36" s="31" t="s">
        <v>217</v>
      </c>
      <c r="N36" s="31" t="s">
        <v>218</v>
      </c>
      <c r="O36" s="66" t="s">
        <v>116</v>
      </c>
      <c r="P36" s="38" t="s">
        <v>96</v>
      </c>
      <c r="Q36" s="31" t="s">
        <v>219</v>
      </c>
      <c r="R36" s="39">
        <v>0.8</v>
      </c>
      <c r="S36" s="40" t="s">
        <v>98</v>
      </c>
      <c r="T36" s="41" t="s">
        <v>98</v>
      </c>
      <c r="U36" s="31" t="s">
        <v>98</v>
      </c>
      <c r="V36" s="31" t="s">
        <v>98</v>
      </c>
      <c r="W36" s="31" t="s">
        <v>118</v>
      </c>
      <c r="X36" s="138">
        <f t="shared" ref="X36" si="5">+I36/G36</f>
        <v>0.20767635730054795</v>
      </c>
    </row>
    <row r="37" spans="1:24" ht="78.75" x14ac:dyDescent="0.2">
      <c r="A37" s="42" t="s">
        <v>88</v>
      </c>
      <c r="B37" s="43" t="s">
        <v>89</v>
      </c>
      <c r="C37" s="44" t="s">
        <v>90</v>
      </c>
      <c r="D37" s="42"/>
      <c r="E37" s="45" t="s">
        <v>91</v>
      </c>
      <c r="F37" s="46"/>
      <c r="G37" s="46"/>
      <c r="H37" s="46"/>
      <c r="I37" s="46"/>
      <c r="J37" s="46"/>
      <c r="K37" s="47" t="s">
        <v>92</v>
      </c>
      <c r="L37" s="73" t="s">
        <v>29</v>
      </c>
      <c r="M37" s="42" t="s">
        <v>217</v>
      </c>
      <c r="N37" s="42" t="s">
        <v>220</v>
      </c>
      <c r="O37" s="68" t="s">
        <v>116</v>
      </c>
      <c r="P37" s="50" t="s">
        <v>120</v>
      </c>
      <c r="Q37" s="42" t="s">
        <v>221</v>
      </c>
      <c r="R37" s="51">
        <v>450</v>
      </c>
      <c r="S37" s="52" t="s">
        <v>98</v>
      </c>
      <c r="T37" s="53" t="s">
        <v>98</v>
      </c>
      <c r="U37" s="42" t="s">
        <v>98</v>
      </c>
      <c r="V37" s="42" t="s">
        <v>98</v>
      </c>
      <c r="W37" s="42" t="s">
        <v>122</v>
      </c>
    </row>
    <row r="38" spans="1:24" ht="45" customHeight="1" x14ac:dyDescent="0.2">
      <c r="A38" s="42" t="s">
        <v>88</v>
      </c>
      <c r="B38" s="43" t="s">
        <v>89</v>
      </c>
      <c r="C38" s="44" t="s">
        <v>90</v>
      </c>
      <c r="D38" s="42" t="s">
        <v>222</v>
      </c>
      <c r="E38" s="45" t="s">
        <v>91</v>
      </c>
      <c r="F38" s="46">
        <v>29255690</v>
      </c>
      <c r="G38" s="46">
        <v>29206439.620000001</v>
      </c>
      <c r="H38" s="46">
        <v>6065486.9900000002</v>
      </c>
      <c r="I38" s="46">
        <v>6065486.9900000002</v>
      </c>
      <c r="J38" s="46">
        <v>6065486.9900000002</v>
      </c>
      <c r="K38" s="47" t="s">
        <v>92</v>
      </c>
      <c r="L38" s="73" t="s">
        <v>30</v>
      </c>
      <c r="M38" s="42" t="s">
        <v>223</v>
      </c>
      <c r="N38" s="42" t="s">
        <v>224</v>
      </c>
      <c r="O38" s="68" t="s">
        <v>126</v>
      </c>
      <c r="P38" s="50" t="s">
        <v>96</v>
      </c>
      <c r="Q38" s="42" t="s">
        <v>225</v>
      </c>
      <c r="R38" s="51" t="s">
        <v>226</v>
      </c>
      <c r="S38" s="52" t="s">
        <v>98</v>
      </c>
      <c r="T38" s="53" t="s">
        <v>227</v>
      </c>
      <c r="U38" s="42">
        <v>713</v>
      </c>
      <c r="V38" s="42">
        <v>2986</v>
      </c>
      <c r="W38" s="42" t="s">
        <v>228</v>
      </c>
      <c r="X38" s="137">
        <f>+I38/G38</f>
        <v>0.20767635730054795</v>
      </c>
    </row>
    <row r="39" spans="1:24" ht="45" x14ac:dyDescent="0.2">
      <c r="A39" s="54" t="s">
        <v>88</v>
      </c>
      <c r="B39" s="55" t="s">
        <v>89</v>
      </c>
      <c r="C39" s="56" t="s">
        <v>90</v>
      </c>
      <c r="D39" s="54"/>
      <c r="E39" s="57" t="s">
        <v>91</v>
      </c>
      <c r="F39" s="58"/>
      <c r="G39" s="58"/>
      <c r="H39" s="58"/>
      <c r="I39" s="58"/>
      <c r="J39" s="58"/>
      <c r="K39" s="59" t="s">
        <v>92</v>
      </c>
      <c r="L39" s="74" t="s">
        <v>30</v>
      </c>
      <c r="M39" s="54" t="s">
        <v>98</v>
      </c>
      <c r="N39" s="54" t="s">
        <v>229</v>
      </c>
      <c r="O39" s="67" t="s">
        <v>126</v>
      </c>
      <c r="P39" s="62" t="s">
        <v>96</v>
      </c>
      <c r="Q39" s="54" t="s">
        <v>230</v>
      </c>
      <c r="R39" s="76">
        <v>0.9</v>
      </c>
      <c r="S39" s="64" t="s">
        <v>98</v>
      </c>
      <c r="T39" s="65">
        <v>1.5333000000000001</v>
      </c>
      <c r="U39" s="54">
        <v>713</v>
      </c>
      <c r="V39" s="54">
        <v>465</v>
      </c>
      <c r="W39" s="54" t="s">
        <v>228</v>
      </c>
    </row>
    <row r="40" spans="1:24" ht="67.5" x14ac:dyDescent="0.2">
      <c r="A40" s="31" t="s">
        <v>88</v>
      </c>
      <c r="B40" s="32" t="s">
        <v>89</v>
      </c>
      <c r="C40" s="33" t="s">
        <v>90</v>
      </c>
      <c r="D40" s="31"/>
      <c r="E40" s="34" t="s">
        <v>91</v>
      </c>
      <c r="F40" s="120">
        <v>3000000</v>
      </c>
      <c r="G40" s="120">
        <v>3000000</v>
      </c>
      <c r="H40" s="120">
        <v>0</v>
      </c>
      <c r="I40" s="120">
        <v>0</v>
      </c>
      <c r="J40" s="120">
        <v>0</v>
      </c>
      <c r="K40" s="35" t="s">
        <v>92</v>
      </c>
      <c r="L40" s="75" t="s">
        <v>29</v>
      </c>
      <c r="M40" s="31" t="s">
        <v>231</v>
      </c>
      <c r="N40" s="31" t="s">
        <v>232</v>
      </c>
      <c r="O40" s="66" t="s">
        <v>116</v>
      </c>
      <c r="P40" s="38" t="s">
        <v>96</v>
      </c>
      <c r="Q40" s="31" t="s">
        <v>233</v>
      </c>
      <c r="R40" s="77">
        <v>0.15</v>
      </c>
      <c r="S40" s="40" t="s">
        <v>98</v>
      </c>
      <c r="T40" s="77" t="s">
        <v>98</v>
      </c>
      <c r="U40" s="31" t="s">
        <v>98</v>
      </c>
      <c r="V40" s="31" t="s">
        <v>98</v>
      </c>
      <c r="W40" s="31" t="s">
        <v>122</v>
      </c>
      <c r="X40" s="138">
        <f t="shared" ref="X40" si="6">+I40/G40</f>
        <v>0</v>
      </c>
    </row>
    <row r="41" spans="1:24" ht="42.75" customHeight="1" x14ac:dyDescent="0.2">
      <c r="A41" s="42" t="s">
        <v>88</v>
      </c>
      <c r="B41" s="43" t="s">
        <v>89</v>
      </c>
      <c r="C41" s="44" t="s">
        <v>90</v>
      </c>
      <c r="D41" s="42" t="s">
        <v>735</v>
      </c>
      <c r="E41" s="45" t="s">
        <v>91</v>
      </c>
      <c r="F41" s="46">
        <v>3000000</v>
      </c>
      <c r="G41" s="46">
        <v>3000000</v>
      </c>
      <c r="H41" s="46">
        <v>0</v>
      </c>
      <c r="I41" s="46">
        <v>0</v>
      </c>
      <c r="J41" s="46">
        <v>0</v>
      </c>
      <c r="K41" s="47" t="s">
        <v>92</v>
      </c>
      <c r="L41" s="73" t="s">
        <v>30</v>
      </c>
      <c r="M41" s="42" t="s">
        <v>234</v>
      </c>
      <c r="N41" s="42" t="s">
        <v>235</v>
      </c>
      <c r="O41" s="68" t="s">
        <v>126</v>
      </c>
      <c r="P41" s="50" t="s">
        <v>96</v>
      </c>
      <c r="Q41" s="42" t="s">
        <v>236</v>
      </c>
      <c r="R41" s="51" t="s">
        <v>237</v>
      </c>
      <c r="S41" s="52" t="s">
        <v>98</v>
      </c>
      <c r="T41" s="53" t="s">
        <v>238</v>
      </c>
      <c r="U41" s="42">
        <v>0</v>
      </c>
      <c r="V41" s="42">
        <v>1</v>
      </c>
      <c r="W41" s="42" t="s">
        <v>239</v>
      </c>
      <c r="X41" s="137">
        <f>+I41/G41</f>
        <v>0</v>
      </c>
    </row>
    <row r="42" spans="1:24" ht="56.25" x14ac:dyDescent="0.2">
      <c r="A42" s="54" t="s">
        <v>88</v>
      </c>
      <c r="B42" s="55" t="s">
        <v>89</v>
      </c>
      <c r="C42" s="56" t="s">
        <v>90</v>
      </c>
      <c r="D42" s="54"/>
      <c r="E42" s="57" t="s">
        <v>91</v>
      </c>
      <c r="F42" s="58"/>
      <c r="G42" s="58"/>
      <c r="H42" s="58"/>
      <c r="I42" s="58"/>
      <c r="J42" s="58"/>
      <c r="K42" s="59" t="s">
        <v>92</v>
      </c>
      <c r="L42" s="74" t="s">
        <v>30</v>
      </c>
      <c r="M42" s="54" t="s">
        <v>98</v>
      </c>
      <c r="N42" s="54" t="s">
        <v>240</v>
      </c>
      <c r="O42" s="67" t="s">
        <v>126</v>
      </c>
      <c r="P42" s="62" t="s">
        <v>96</v>
      </c>
      <c r="Q42" s="54" t="s">
        <v>241</v>
      </c>
      <c r="R42" s="63">
        <v>1</v>
      </c>
      <c r="S42" s="64" t="s">
        <v>98</v>
      </c>
      <c r="T42" s="65">
        <v>0</v>
      </c>
      <c r="U42" s="54">
        <v>0</v>
      </c>
      <c r="V42" s="54">
        <v>0</v>
      </c>
      <c r="W42" s="54" t="s">
        <v>242</v>
      </c>
    </row>
    <row r="43" spans="1:24" ht="56.25" x14ac:dyDescent="0.2">
      <c r="A43" s="31" t="s">
        <v>88</v>
      </c>
      <c r="B43" s="32" t="s">
        <v>89</v>
      </c>
      <c r="C43" s="33" t="s">
        <v>90</v>
      </c>
      <c r="D43" s="31"/>
      <c r="E43" s="34" t="s">
        <v>91</v>
      </c>
      <c r="F43" s="120">
        <v>52637808</v>
      </c>
      <c r="G43" s="120">
        <v>52637808</v>
      </c>
      <c r="H43" s="120">
        <v>10723021.559999999</v>
      </c>
      <c r="I43" s="120">
        <v>10723021.559999999</v>
      </c>
      <c r="J43" s="120">
        <v>10706422.51</v>
      </c>
      <c r="K43" s="35" t="s">
        <v>92</v>
      </c>
      <c r="L43" s="75" t="s">
        <v>29</v>
      </c>
      <c r="M43" s="31" t="s">
        <v>243</v>
      </c>
      <c r="N43" s="31" t="s">
        <v>244</v>
      </c>
      <c r="O43" s="66" t="s">
        <v>116</v>
      </c>
      <c r="P43" s="38" t="s">
        <v>120</v>
      </c>
      <c r="Q43" s="31" t="s">
        <v>245</v>
      </c>
      <c r="R43" s="131">
        <v>1920</v>
      </c>
      <c r="S43" s="40" t="s">
        <v>98</v>
      </c>
      <c r="T43" s="41" t="s">
        <v>98</v>
      </c>
      <c r="U43" s="31" t="s">
        <v>98</v>
      </c>
      <c r="V43" s="31" t="s">
        <v>98</v>
      </c>
      <c r="W43" s="31" t="s">
        <v>122</v>
      </c>
      <c r="X43" s="138">
        <f t="shared" ref="X43" si="7">+I43/G43</f>
        <v>0.20371329976354635</v>
      </c>
    </row>
    <row r="44" spans="1:24" ht="45" customHeight="1" x14ac:dyDescent="0.2">
      <c r="A44" s="42" t="s">
        <v>88</v>
      </c>
      <c r="B44" s="43" t="s">
        <v>89</v>
      </c>
      <c r="C44" s="44" t="s">
        <v>90</v>
      </c>
      <c r="D44" s="42" t="s">
        <v>246</v>
      </c>
      <c r="E44" s="45" t="s">
        <v>91</v>
      </c>
      <c r="F44" s="46">
        <v>52637808</v>
      </c>
      <c r="G44" s="46">
        <v>52637808</v>
      </c>
      <c r="H44" s="46">
        <v>10723021.559999999</v>
      </c>
      <c r="I44" s="46">
        <v>10723021.559999999</v>
      </c>
      <c r="J44" s="46">
        <v>10706422.51</v>
      </c>
      <c r="K44" s="47" t="s">
        <v>92</v>
      </c>
      <c r="L44" s="73" t="s">
        <v>30</v>
      </c>
      <c r="M44" s="42" t="s">
        <v>247</v>
      </c>
      <c r="N44" s="42" t="s">
        <v>248</v>
      </c>
      <c r="O44" s="68" t="s">
        <v>126</v>
      </c>
      <c r="P44" s="50" t="s">
        <v>96</v>
      </c>
      <c r="Q44" s="42" t="s">
        <v>249</v>
      </c>
      <c r="R44" s="72" t="s">
        <v>250</v>
      </c>
      <c r="S44" s="52" t="s">
        <v>98</v>
      </c>
      <c r="T44" s="53" t="s">
        <v>251</v>
      </c>
      <c r="U44" s="42">
        <v>7802</v>
      </c>
      <c r="V44" s="42">
        <v>21287</v>
      </c>
      <c r="W44" s="42" t="s">
        <v>252</v>
      </c>
      <c r="X44" s="137">
        <f>+I44/G44</f>
        <v>0.20371329976354635</v>
      </c>
    </row>
    <row r="45" spans="1:24" ht="45" x14ac:dyDescent="0.2">
      <c r="A45" s="54" t="s">
        <v>88</v>
      </c>
      <c r="B45" s="55" t="s">
        <v>89</v>
      </c>
      <c r="C45" s="56" t="s">
        <v>90</v>
      </c>
      <c r="D45" s="54"/>
      <c r="E45" s="57" t="s">
        <v>91</v>
      </c>
      <c r="F45" s="58"/>
      <c r="G45" s="58"/>
      <c r="H45" s="58"/>
      <c r="I45" s="58"/>
      <c r="J45" s="58"/>
      <c r="K45" s="59" t="s">
        <v>92</v>
      </c>
      <c r="L45" s="74" t="s">
        <v>30</v>
      </c>
      <c r="M45" s="54" t="s">
        <v>98</v>
      </c>
      <c r="N45" s="54" t="s">
        <v>253</v>
      </c>
      <c r="O45" s="67" t="s">
        <v>126</v>
      </c>
      <c r="P45" s="62" t="s">
        <v>96</v>
      </c>
      <c r="Q45" s="54" t="s">
        <v>254</v>
      </c>
      <c r="R45" s="78">
        <v>0.8</v>
      </c>
      <c r="S45" s="64" t="s">
        <v>98</v>
      </c>
      <c r="T45" s="78">
        <v>0.90639810426540279</v>
      </c>
      <c r="U45" s="54">
        <v>1530</v>
      </c>
      <c r="V45" s="54">
        <v>1688</v>
      </c>
      <c r="W45" s="54" t="s">
        <v>255</v>
      </c>
    </row>
    <row r="46" spans="1:24" ht="112.5" x14ac:dyDescent="0.2">
      <c r="A46" s="31" t="s">
        <v>88</v>
      </c>
      <c r="B46" s="32" t="s">
        <v>89</v>
      </c>
      <c r="C46" s="33" t="s">
        <v>90</v>
      </c>
      <c r="D46" s="31"/>
      <c r="E46" s="34" t="s">
        <v>91</v>
      </c>
      <c r="F46" s="120">
        <v>129974106</v>
      </c>
      <c r="G46" s="120">
        <v>132053412.09999999</v>
      </c>
      <c r="H46" s="120">
        <v>26864258.549999997</v>
      </c>
      <c r="I46" s="120">
        <v>26864258.549999997</v>
      </c>
      <c r="J46" s="120">
        <v>26823146.52</v>
      </c>
      <c r="K46" s="35" t="s">
        <v>92</v>
      </c>
      <c r="L46" s="75" t="s">
        <v>29</v>
      </c>
      <c r="M46" s="31" t="s">
        <v>256</v>
      </c>
      <c r="N46" s="31" t="s">
        <v>257</v>
      </c>
      <c r="O46" s="66" t="s">
        <v>116</v>
      </c>
      <c r="P46" s="38" t="s">
        <v>96</v>
      </c>
      <c r="Q46" s="31" t="s">
        <v>258</v>
      </c>
      <c r="R46" s="77">
        <v>0.8</v>
      </c>
      <c r="S46" s="40" t="s">
        <v>98</v>
      </c>
      <c r="T46" s="77" t="s">
        <v>98</v>
      </c>
      <c r="U46" s="31" t="s">
        <v>98</v>
      </c>
      <c r="V46" s="31" t="s">
        <v>98</v>
      </c>
      <c r="W46" s="31" t="s">
        <v>252</v>
      </c>
      <c r="X46" s="138">
        <f t="shared" ref="X46" si="8">+I46/G46</f>
        <v>0.2034347929582957</v>
      </c>
    </row>
    <row r="47" spans="1:24" ht="135" x14ac:dyDescent="0.2">
      <c r="A47" s="42" t="s">
        <v>88</v>
      </c>
      <c r="B47" s="43" t="s">
        <v>89</v>
      </c>
      <c r="C47" s="44" t="s">
        <v>90</v>
      </c>
      <c r="D47" s="42"/>
      <c r="E47" s="45" t="s">
        <v>91</v>
      </c>
      <c r="F47" s="46"/>
      <c r="G47" s="46"/>
      <c r="H47" s="46"/>
      <c r="I47" s="46"/>
      <c r="J47" s="46"/>
      <c r="K47" s="47" t="s">
        <v>92</v>
      </c>
      <c r="L47" s="73" t="s">
        <v>29</v>
      </c>
      <c r="M47" s="42" t="s">
        <v>256</v>
      </c>
      <c r="N47" s="42" t="s">
        <v>259</v>
      </c>
      <c r="O47" s="68" t="s">
        <v>116</v>
      </c>
      <c r="P47" s="50" t="s">
        <v>96</v>
      </c>
      <c r="Q47" s="42" t="s">
        <v>260</v>
      </c>
      <c r="R47" s="72">
        <v>0.8</v>
      </c>
      <c r="S47" s="52" t="s">
        <v>98</v>
      </c>
      <c r="T47" s="72" t="s">
        <v>98</v>
      </c>
      <c r="U47" s="42" t="s">
        <v>98</v>
      </c>
      <c r="V47" s="42" t="s">
        <v>98</v>
      </c>
      <c r="W47" s="42" t="s">
        <v>261</v>
      </c>
    </row>
    <row r="48" spans="1:24" ht="67.5" x14ac:dyDescent="0.2">
      <c r="A48" s="42" t="s">
        <v>88</v>
      </c>
      <c r="B48" s="43" t="s">
        <v>89</v>
      </c>
      <c r="C48" s="44" t="s">
        <v>90</v>
      </c>
      <c r="D48" s="42"/>
      <c r="E48" s="45" t="s">
        <v>91</v>
      </c>
      <c r="F48" s="46"/>
      <c r="G48" s="46"/>
      <c r="H48" s="46"/>
      <c r="I48" s="46"/>
      <c r="J48" s="46"/>
      <c r="K48" s="47" t="s">
        <v>92</v>
      </c>
      <c r="L48" s="73" t="s">
        <v>29</v>
      </c>
      <c r="M48" s="42" t="s">
        <v>256</v>
      </c>
      <c r="N48" s="42" t="s">
        <v>262</v>
      </c>
      <c r="O48" s="68" t="s">
        <v>116</v>
      </c>
      <c r="P48" s="50" t="s">
        <v>96</v>
      </c>
      <c r="Q48" s="42" t="s">
        <v>263</v>
      </c>
      <c r="R48" s="132">
        <v>0.8</v>
      </c>
      <c r="S48" s="52" t="s">
        <v>98</v>
      </c>
      <c r="T48" s="53" t="s">
        <v>98</v>
      </c>
      <c r="U48" s="42" t="s">
        <v>98</v>
      </c>
      <c r="V48" s="42" t="s">
        <v>98</v>
      </c>
      <c r="W48" s="42" t="s">
        <v>264</v>
      </c>
    </row>
    <row r="49" spans="1:24" ht="45" x14ac:dyDescent="0.2">
      <c r="A49" s="42" t="s">
        <v>88</v>
      </c>
      <c r="B49" s="43" t="s">
        <v>89</v>
      </c>
      <c r="C49" s="44" t="s">
        <v>90</v>
      </c>
      <c r="D49" s="42" t="s">
        <v>265</v>
      </c>
      <c r="E49" s="45" t="s">
        <v>91</v>
      </c>
      <c r="F49" s="46">
        <v>129974106</v>
      </c>
      <c r="G49" s="46">
        <v>132053412.09999999</v>
      </c>
      <c r="H49" s="46">
        <v>26864258.549999997</v>
      </c>
      <c r="I49" s="46">
        <v>26864258.549999997</v>
      </c>
      <c r="J49" s="46">
        <v>26823146.52</v>
      </c>
      <c r="K49" s="47" t="s">
        <v>92</v>
      </c>
      <c r="L49" s="73" t="s">
        <v>30</v>
      </c>
      <c r="M49" s="42" t="s">
        <v>266</v>
      </c>
      <c r="N49" s="42" t="s">
        <v>267</v>
      </c>
      <c r="O49" s="68" t="s">
        <v>126</v>
      </c>
      <c r="P49" s="50" t="s">
        <v>96</v>
      </c>
      <c r="Q49" s="42" t="s">
        <v>268</v>
      </c>
      <c r="R49" s="72" t="s">
        <v>269</v>
      </c>
      <c r="S49" s="52" t="s">
        <v>98</v>
      </c>
      <c r="T49" s="53" t="s">
        <v>270</v>
      </c>
      <c r="U49" s="42">
        <v>58942</v>
      </c>
      <c r="V49" s="42">
        <v>239938</v>
      </c>
      <c r="W49" s="42" t="s">
        <v>271</v>
      </c>
      <c r="X49" s="137">
        <f>+I49/G49</f>
        <v>0.2034347929582957</v>
      </c>
    </row>
    <row r="50" spans="1:24" ht="43.5" customHeight="1" x14ac:dyDescent="0.2">
      <c r="A50" s="42" t="s">
        <v>88</v>
      </c>
      <c r="B50" s="43" t="s">
        <v>89</v>
      </c>
      <c r="C50" s="44" t="s">
        <v>90</v>
      </c>
      <c r="D50" s="42"/>
      <c r="E50" s="45" t="s">
        <v>91</v>
      </c>
      <c r="F50" s="46"/>
      <c r="G50" s="46"/>
      <c r="H50" s="46"/>
      <c r="I50" s="46"/>
      <c r="J50" s="46"/>
      <c r="K50" s="47" t="s">
        <v>92</v>
      </c>
      <c r="L50" s="73" t="s">
        <v>30</v>
      </c>
      <c r="M50" s="42" t="s">
        <v>266</v>
      </c>
      <c r="N50" s="42" t="s">
        <v>272</v>
      </c>
      <c r="O50" s="68" t="s">
        <v>126</v>
      </c>
      <c r="P50" s="50" t="s">
        <v>96</v>
      </c>
      <c r="Q50" s="42" t="s">
        <v>273</v>
      </c>
      <c r="R50" s="72" t="s">
        <v>274</v>
      </c>
      <c r="S50" s="52" t="s">
        <v>98</v>
      </c>
      <c r="T50" s="72" t="s">
        <v>275</v>
      </c>
      <c r="U50" s="42">
        <v>112292</v>
      </c>
      <c r="V50" s="42">
        <v>424195</v>
      </c>
      <c r="W50" s="42" t="s">
        <v>261</v>
      </c>
    </row>
    <row r="51" spans="1:24" ht="43.5" customHeight="1" x14ac:dyDescent="0.2">
      <c r="A51" s="42" t="s">
        <v>88</v>
      </c>
      <c r="B51" s="43" t="s">
        <v>89</v>
      </c>
      <c r="C51" s="44" t="s">
        <v>90</v>
      </c>
      <c r="D51" s="42"/>
      <c r="E51" s="45" t="s">
        <v>91</v>
      </c>
      <c r="F51" s="46"/>
      <c r="G51" s="46"/>
      <c r="H51" s="46"/>
      <c r="I51" s="46"/>
      <c r="J51" s="46"/>
      <c r="K51" s="47" t="s">
        <v>92</v>
      </c>
      <c r="L51" s="73" t="s">
        <v>30</v>
      </c>
      <c r="M51" s="42" t="s">
        <v>266</v>
      </c>
      <c r="N51" s="42" t="s">
        <v>276</v>
      </c>
      <c r="O51" s="68" t="s">
        <v>126</v>
      </c>
      <c r="P51" s="50" t="s">
        <v>96</v>
      </c>
      <c r="Q51" s="42" t="s">
        <v>277</v>
      </c>
      <c r="R51" s="72" t="s">
        <v>278</v>
      </c>
      <c r="S51" s="52" t="s">
        <v>98</v>
      </c>
      <c r="T51" s="72" t="s">
        <v>279</v>
      </c>
      <c r="U51" s="42">
        <v>53905</v>
      </c>
      <c r="V51" s="42">
        <v>196862</v>
      </c>
      <c r="W51" s="42" t="s">
        <v>280</v>
      </c>
    </row>
    <row r="52" spans="1:24" ht="56.25" x14ac:dyDescent="0.2">
      <c r="A52" s="54" t="s">
        <v>88</v>
      </c>
      <c r="B52" s="55" t="s">
        <v>89</v>
      </c>
      <c r="C52" s="56" t="s">
        <v>90</v>
      </c>
      <c r="D52" s="54"/>
      <c r="E52" s="57" t="s">
        <v>91</v>
      </c>
      <c r="F52" s="58"/>
      <c r="G52" s="58"/>
      <c r="H52" s="58"/>
      <c r="I52" s="58"/>
      <c r="J52" s="58"/>
      <c r="K52" s="59" t="s">
        <v>92</v>
      </c>
      <c r="L52" s="74" t="s">
        <v>30</v>
      </c>
      <c r="M52" s="54" t="s">
        <v>98</v>
      </c>
      <c r="N52" s="54" t="s">
        <v>281</v>
      </c>
      <c r="O52" s="67" t="s">
        <v>126</v>
      </c>
      <c r="P52" s="62" t="s">
        <v>120</v>
      </c>
      <c r="Q52" s="54" t="s">
        <v>282</v>
      </c>
      <c r="R52" s="133">
        <v>122</v>
      </c>
      <c r="S52" s="64" t="s">
        <v>98</v>
      </c>
      <c r="T52" s="78" t="s">
        <v>98</v>
      </c>
      <c r="U52" s="54" t="s">
        <v>98</v>
      </c>
      <c r="V52" s="54" t="s">
        <v>98</v>
      </c>
      <c r="W52" s="54" t="s">
        <v>122</v>
      </c>
    </row>
    <row r="53" spans="1:24" ht="45.75" customHeight="1" x14ac:dyDescent="0.2">
      <c r="A53" s="31" t="s">
        <v>88</v>
      </c>
      <c r="B53" s="32" t="s">
        <v>89</v>
      </c>
      <c r="C53" s="33" t="s">
        <v>90</v>
      </c>
      <c r="D53" s="31"/>
      <c r="E53" s="34" t="s">
        <v>91</v>
      </c>
      <c r="F53" s="120">
        <v>106355277</v>
      </c>
      <c r="G53" s="120">
        <v>112274927.12000002</v>
      </c>
      <c r="H53" s="120">
        <v>18093697.639999997</v>
      </c>
      <c r="I53" s="120">
        <v>18093697.639999997</v>
      </c>
      <c r="J53" s="120">
        <v>17951855.159999996</v>
      </c>
      <c r="K53" s="35" t="s">
        <v>92</v>
      </c>
      <c r="L53" s="75" t="s">
        <v>29</v>
      </c>
      <c r="M53" s="31" t="s">
        <v>283</v>
      </c>
      <c r="N53" s="31" t="s">
        <v>284</v>
      </c>
      <c r="O53" s="66" t="s">
        <v>116</v>
      </c>
      <c r="P53" s="38" t="s">
        <v>96</v>
      </c>
      <c r="Q53" s="31" t="s">
        <v>285</v>
      </c>
      <c r="R53" s="77">
        <v>0.9</v>
      </c>
      <c r="S53" s="40" t="s">
        <v>98</v>
      </c>
      <c r="T53" s="77" t="s">
        <v>98</v>
      </c>
      <c r="U53" s="31" t="s">
        <v>98</v>
      </c>
      <c r="V53" s="31" t="s">
        <v>98</v>
      </c>
      <c r="W53" s="31" t="s">
        <v>286</v>
      </c>
      <c r="X53" s="138">
        <f t="shared" ref="X53" si="9">+I53/G53</f>
        <v>0.1611552828768382</v>
      </c>
    </row>
    <row r="54" spans="1:24" ht="45.75" customHeight="1" x14ac:dyDescent="0.2">
      <c r="A54" s="42" t="s">
        <v>88</v>
      </c>
      <c r="B54" s="43" t="s">
        <v>89</v>
      </c>
      <c r="C54" s="44" t="s">
        <v>90</v>
      </c>
      <c r="D54" s="42" t="s">
        <v>287</v>
      </c>
      <c r="E54" s="45" t="s">
        <v>91</v>
      </c>
      <c r="F54" s="46">
        <v>19657720</v>
      </c>
      <c r="G54" s="46">
        <v>19810487.170000002</v>
      </c>
      <c r="H54" s="46">
        <v>2431710.9499999997</v>
      </c>
      <c r="I54" s="46">
        <v>2431710.9499999997</v>
      </c>
      <c r="J54" s="46">
        <v>2316131.0899999994</v>
      </c>
      <c r="K54" s="47" t="s">
        <v>92</v>
      </c>
      <c r="L54" s="73" t="s">
        <v>30</v>
      </c>
      <c r="M54" s="42" t="s">
        <v>288</v>
      </c>
      <c r="N54" s="42" t="s">
        <v>289</v>
      </c>
      <c r="O54" s="68" t="s">
        <v>126</v>
      </c>
      <c r="P54" s="50" t="s">
        <v>96</v>
      </c>
      <c r="Q54" s="42" t="s">
        <v>290</v>
      </c>
      <c r="R54" s="79" t="s">
        <v>291</v>
      </c>
      <c r="S54" s="52" t="s">
        <v>98</v>
      </c>
      <c r="T54" s="53" t="s">
        <v>292</v>
      </c>
      <c r="U54" s="42">
        <v>5</v>
      </c>
      <c r="V54" s="42">
        <v>34</v>
      </c>
      <c r="W54" s="42" t="s">
        <v>293</v>
      </c>
      <c r="X54" s="137">
        <f>+I54/G54</f>
        <v>0.12274866989048405</v>
      </c>
    </row>
    <row r="55" spans="1:24" ht="45.75" customHeight="1" x14ac:dyDescent="0.2">
      <c r="A55" s="42" t="s">
        <v>88</v>
      </c>
      <c r="B55" s="43" t="s">
        <v>89</v>
      </c>
      <c r="C55" s="44" t="s">
        <v>90</v>
      </c>
      <c r="D55" s="42"/>
      <c r="E55" s="45" t="s">
        <v>91</v>
      </c>
      <c r="F55" s="46"/>
      <c r="G55" s="46"/>
      <c r="H55" s="46"/>
      <c r="I55" s="46"/>
      <c r="J55" s="46"/>
      <c r="K55" s="47" t="s">
        <v>92</v>
      </c>
      <c r="L55" s="73" t="s">
        <v>30</v>
      </c>
      <c r="M55" s="42" t="s">
        <v>288</v>
      </c>
      <c r="N55" s="42" t="s">
        <v>294</v>
      </c>
      <c r="O55" s="68" t="s">
        <v>126</v>
      </c>
      <c r="P55" s="50" t="s">
        <v>96</v>
      </c>
      <c r="Q55" s="42" t="s">
        <v>295</v>
      </c>
      <c r="R55" s="72" t="s">
        <v>296</v>
      </c>
      <c r="S55" s="72" t="s">
        <v>98</v>
      </c>
      <c r="T55" s="72" t="s">
        <v>297</v>
      </c>
      <c r="U55" s="42">
        <v>4</v>
      </c>
      <c r="V55" s="42">
        <v>8</v>
      </c>
      <c r="W55" s="42" t="s">
        <v>102</v>
      </c>
    </row>
    <row r="56" spans="1:24" ht="45" x14ac:dyDescent="0.2">
      <c r="A56" s="42" t="s">
        <v>88</v>
      </c>
      <c r="B56" s="43" t="s">
        <v>89</v>
      </c>
      <c r="C56" s="44" t="s">
        <v>90</v>
      </c>
      <c r="D56" s="42" t="s">
        <v>298</v>
      </c>
      <c r="E56" s="45" t="s">
        <v>91</v>
      </c>
      <c r="F56" s="46">
        <v>38908066</v>
      </c>
      <c r="G56" s="46">
        <v>44666038.810000002</v>
      </c>
      <c r="H56" s="46">
        <v>8080281.1799999997</v>
      </c>
      <c r="I56" s="46">
        <v>8080281.1799999997</v>
      </c>
      <c r="J56" s="46">
        <v>8054018.5599999996</v>
      </c>
      <c r="K56" s="47" t="s">
        <v>92</v>
      </c>
      <c r="L56" s="73" t="s">
        <v>30</v>
      </c>
      <c r="M56" s="42" t="s">
        <v>299</v>
      </c>
      <c r="N56" s="42" t="s">
        <v>300</v>
      </c>
      <c r="O56" s="68" t="s">
        <v>126</v>
      </c>
      <c r="P56" s="50" t="s">
        <v>96</v>
      </c>
      <c r="Q56" s="42" t="s">
        <v>301</v>
      </c>
      <c r="R56" s="72" t="s">
        <v>302</v>
      </c>
      <c r="S56" s="52" t="s">
        <v>98</v>
      </c>
      <c r="T56" s="72" t="s">
        <v>303</v>
      </c>
      <c r="U56" s="42">
        <v>2658</v>
      </c>
      <c r="V56" s="42">
        <v>10000</v>
      </c>
      <c r="W56" s="42" t="s">
        <v>304</v>
      </c>
      <c r="X56" s="137">
        <f>+I56/G56</f>
        <v>0.18090436034347768</v>
      </c>
    </row>
    <row r="57" spans="1:24" ht="45.75" customHeight="1" x14ac:dyDescent="0.2">
      <c r="A57" s="42" t="s">
        <v>88</v>
      </c>
      <c r="B57" s="43" t="s">
        <v>89</v>
      </c>
      <c r="C57" s="44" t="s">
        <v>90</v>
      </c>
      <c r="D57" s="42"/>
      <c r="E57" s="45" t="s">
        <v>91</v>
      </c>
      <c r="F57" s="46"/>
      <c r="G57" s="46"/>
      <c r="H57" s="46"/>
      <c r="I57" s="46"/>
      <c r="J57" s="46"/>
      <c r="K57" s="47" t="s">
        <v>92</v>
      </c>
      <c r="L57" s="73" t="s">
        <v>30</v>
      </c>
      <c r="M57" s="42" t="s">
        <v>305</v>
      </c>
      <c r="N57" s="42" t="s">
        <v>306</v>
      </c>
      <c r="O57" s="68" t="s">
        <v>126</v>
      </c>
      <c r="P57" s="50" t="s">
        <v>96</v>
      </c>
      <c r="Q57" s="42" t="s">
        <v>290</v>
      </c>
      <c r="R57" s="72" t="s">
        <v>307</v>
      </c>
      <c r="S57" s="72" t="s">
        <v>98</v>
      </c>
      <c r="T57" s="72" t="s">
        <v>308</v>
      </c>
      <c r="U57" s="42">
        <v>13</v>
      </c>
      <c r="V57" s="42">
        <v>45</v>
      </c>
      <c r="W57" s="42" t="s">
        <v>293</v>
      </c>
    </row>
    <row r="58" spans="1:24" ht="45.75" customHeight="1" x14ac:dyDescent="0.2">
      <c r="A58" s="42" t="s">
        <v>88</v>
      </c>
      <c r="B58" s="43" t="s">
        <v>89</v>
      </c>
      <c r="C58" s="44" t="s">
        <v>90</v>
      </c>
      <c r="D58" s="42"/>
      <c r="E58" s="45" t="s">
        <v>91</v>
      </c>
      <c r="F58" s="46"/>
      <c r="G58" s="46"/>
      <c r="H58" s="46"/>
      <c r="I58" s="46"/>
      <c r="J58" s="46"/>
      <c r="K58" s="47" t="s">
        <v>92</v>
      </c>
      <c r="L58" s="73" t="s">
        <v>30</v>
      </c>
      <c r="M58" s="42" t="s">
        <v>98</v>
      </c>
      <c r="N58" s="42" t="s">
        <v>309</v>
      </c>
      <c r="O58" s="68" t="s">
        <v>126</v>
      </c>
      <c r="P58" s="50" t="s">
        <v>120</v>
      </c>
      <c r="Q58" s="42" t="s">
        <v>310</v>
      </c>
      <c r="R58" s="72" t="s">
        <v>311</v>
      </c>
      <c r="S58" s="72" t="s">
        <v>98</v>
      </c>
      <c r="T58" s="72" t="s">
        <v>98</v>
      </c>
      <c r="U58" s="42" t="s">
        <v>98</v>
      </c>
      <c r="V58" s="42" t="s">
        <v>98</v>
      </c>
      <c r="W58" s="42" t="s">
        <v>312</v>
      </c>
    </row>
    <row r="59" spans="1:24" ht="45" x14ac:dyDescent="0.2">
      <c r="A59" s="42" t="s">
        <v>88</v>
      </c>
      <c r="B59" s="43" t="s">
        <v>89</v>
      </c>
      <c r="C59" s="44" t="s">
        <v>90</v>
      </c>
      <c r="D59" s="42" t="s">
        <v>313</v>
      </c>
      <c r="E59" s="45" t="s">
        <v>91</v>
      </c>
      <c r="F59" s="46">
        <v>7497872</v>
      </c>
      <c r="G59" s="46">
        <v>7499118.04</v>
      </c>
      <c r="H59" s="46">
        <v>1534691.56</v>
      </c>
      <c r="I59" s="46">
        <v>1534691.56</v>
      </c>
      <c r="J59" s="46">
        <v>1534691.56</v>
      </c>
      <c r="K59" s="47" t="s">
        <v>92</v>
      </c>
      <c r="L59" s="73" t="s">
        <v>30</v>
      </c>
      <c r="M59" s="42" t="s">
        <v>314</v>
      </c>
      <c r="N59" s="42" t="s">
        <v>315</v>
      </c>
      <c r="O59" s="68" t="s">
        <v>126</v>
      </c>
      <c r="P59" s="50" t="s">
        <v>96</v>
      </c>
      <c r="Q59" s="42" t="s">
        <v>316</v>
      </c>
      <c r="R59" s="72" t="s">
        <v>317</v>
      </c>
      <c r="S59" s="52" t="s">
        <v>98</v>
      </c>
      <c r="T59" s="80" t="s">
        <v>318</v>
      </c>
      <c r="U59" s="42">
        <v>57</v>
      </c>
      <c r="V59" s="42">
        <v>202</v>
      </c>
      <c r="W59" s="42" t="s">
        <v>319</v>
      </c>
      <c r="X59" s="137">
        <f>+I59/G59</f>
        <v>0.20464960703565616</v>
      </c>
    </row>
    <row r="60" spans="1:24" ht="45" x14ac:dyDescent="0.2">
      <c r="A60" s="42" t="s">
        <v>88</v>
      </c>
      <c r="B60" s="43" t="s">
        <v>89</v>
      </c>
      <c r="C60" s="44" t="s">
        <v>90</v>
      </c>
      <c r="D60" s="42"/>
      <c r="E60" s="45" t="s">
        <v>91</v>
      </c>
      <c r="F60" s="46"/>
      <c r="G60" s="46"/>
      <c r="H60" s="46"/>
      <c r="I60" s="46"/>
      <c r="J60" s="46"/>
      <c r="K60" s="47" t="s">
        <v>92</v>
      </c>
      <c r="L60" s="73" t="s">
        <v>30</v>
      </c>
      <c r="M60" s="42" t="s">
        <v>314</v>
      </c>
      <c r="N60" s="42" t="s">
        <v>320</v>
      </c>
      <c r="O60" s="68" t="s">
        <v>126</v>
      </c>
      <c r="P60" s="50" t="s">
        <v>96</v>
      </c>
      <c r="Q60" s="42" t="s">
        <v>321</v>
      </c>
      <c r="R60" s="72" t="s">
        <v>322</v>
      </c>
      <c r="S60" s="52" t="s">
        <v>98</v>
      </c>
      <c r="T60" s="72" t="s">
        <v>323</v>
      </c>
      <c r="U60" s="42">
        <v>1</v>
      </c>
      <c r="V60" s="42">
        <v>4</v>
      </c>
      <c r="W60" s="42" t="s">
        <v>324</v>
      </c>
    </row>
    <row r="61" spans="1:24" ht="45" x14ac:dyDescent="0.2">
      <c r="A61" s="42" t="s">
        <v>88</v>
      </c>
      <c r="B61" s="43" t="s">
        <v>89</v>
      </c>
      <c r="C61" s="44" t="s">
        <v>90</v>
      </c>
      <c r="D61" s="42"/>
      <c r="E61" s="45" t="s">
        <v>91</v>
      </c>
      <c r="F61" s="46"/>
      <c r="G61" s="46"/>
      <c r="H61" s="46"/>
      <c r="I61" s="46"/>
      <c r="J61" s="46"/>
      <c r="K61" s="47" t="s">
        <v>92</v>
      </c>
      <c r="L61" s="73" t="s">
        <v>30</v>
      </c>
      <c r="M61" s="42" t="s">
        <v>314</v>
      </c>
      <c r="N61" s="42" t="s">
        <v>325</v>
      </c>
      <c r="O61" s="68" t="s">
        <v>126</v>
      </c>
      <c r="P61" s="50" t="s">
        <v>96</v>
      </c>
      <c r="Q61" s="42" t="s">
        <v>326</v>
      </c>
      <c r="R61" s="72" t="s">
        <v>327</v>
      </c>
      <c r="S61" s="52" t="s">
        <v>98</v>
      </c>
      <c r="T61" s="72" t="s">
        <v>328</v>
      </c>
      <c r="U61" s="42">
        <v>685</v>
      </c>
      <c r="V61" s="42">
        <v>3030</v>
      </c>
      <c r="W61" s="42" t="s">
        <v>329</v>
      </c>
    </row>
    <row r="62" spans="1:24" ht="45" x14ac:dyDescent="0.2">
      <c r="A62" s="42" t="s">
        <v>88</v>
      </c>
      <c r="B62" s="43" t="s">
        <v>89</v>
      </c>
      <c r="C62" s="44" t="s">
        <v>90</v>
      </c>
      <c r="D62" s="42"/>
      <c r="E62" s="45" t="s">
        <v>91</v>
      </c>
      <c r="F62" s="46"/>
      <c r="G62" s="46"/>
      <c r="H62" s="46"/>
      <c r="I62" s="46"/>
      <c r="J62" s="46"/>
      <c r="K62" s="47" t="s">
        <v>92</v>
      </c>
      <c r="L62" s="73" t="s">
        <v>30</v>
      </c>
      <c r="M62" s="42" t="s">
        <v>314</v>
      </c>
      <c r="N62" s="42" t="s">
        <v>330</v>
      </c>
      <c r="O62" s="68" t="s">
        <v>126</v>
      </c>
      <c r="P62" s="50" t="s">
        <v>96</v>
      </c>
      <c r="Q62" s="42" t="s">
        <v>321</v>
      </c>
      <c r="R62" s="72" t="s">
        <v>331</v>
      </c>
      <c r="S62" s="52" t="s">
        <v>98</v>
      </c>
      <c r="T62" s="72" t="s">
        <v>332</v>
      </c>
      <c r="U62" s="42">
        <v>8</v>
      </c>
      <c r="V62" s="42">
        <v>36</v>
      </c>
      <c r="W62" s="42" t="s">
        <v>324</v>
      </c>
    </row>
    <row r="63" spans="1:24" ht="47.25" customHeight="1" x14ac:dyDescent="0.2">
      <c r="A63" s="42" t="s">
        <v>88</v>
      </c>
      <c r="B63" s="43" t="s">
        <v>89</v>
      </c>
      <c r="C63" s="44" t="s">
        <v>90</v>
      </c>
      <c r="D63" s="42"/>
      <c r="E63" s="45" t="s">
        <v>91</v>
      </c>
      <c r="F63" s="46"/>
      <c r="G63" s="46"/>
      <c r="H63" s="46"/>
      <c r="I63" s="46"/>
      <c r="J63" s="46"/>
      <c r="K63" s="47" t="s">
        <v>92</v>
      </c>
      <c r="L63" s="73" t="s">
        <v>30</v>
      </c>
      <c r="M63" s="42" t="s">
        <v>98</v>
      </c>
      <c r="N63" s="42" t="s">
        <v>333</v>
      </c>
      <c r="O63" s="68" t="s">
        <v>126</v>
      </c>
      <c r="P63" s="50" t="s">
        <v>96</v>
      </c>
      <c r="Q63" s="42" t="s">
        <v>334</v>
      </c>
      <c r="R63" s="72">
        <v>1</v>
      </c>
      <c r="S63" s="52" t="s">
        <v>98</v>
      </c>
      <c r="T63" s="81">
        <v>0.28217821782178215</v>
      </c>
      <c r="U63" s="42">
        <v>57</v>
      </c>
      <c r="V63" s="42">
        <v>202</v>
      </c>
      <c r="W63" s="42" t="s">
        <v>335</v>
      </c>
    </row>
    <row r="64" spans="1:24" ht="56.25" x14ac:dyDescent="0.2">
      <c r="A64" s="42" t="s">
        <v>88</v>
      </c>
      <c r="B64" s="43" t="s">
        <v>89</v>
      </c>
      <c r="C64" s="44" t="s">
        <v>90</v>
      </c>
      <c r="D64" s="42" t="s">
        <v>336</v>
      </c>
      <c r="E64" s="45" t="s">
        <v>91</v>
      </c>
      <c r="F64" s="46">
        <v>23180845</v>
      </c>
      <c r="G64" s="46">
        <v>23181923.640000001</v>
      </c>
      <c r="H64" s="46">
        <v>2647198.2800000003</v>
      </c>
      <c r="I64" s="46">
        <v>2647198.2800000003</v>
      </c>
      <c r="J64" s="46">
        <v>2647198.2800000003</v>
      </c>
      <c r="K64" s="47" t="s">
        <v>92</v>
      </c>
      <c r="L64" s="73" t="s">
        <v>30</v>
      </c>
      <c r="M64" s="42" t="s">
        <v>337</v>
      </c>
      <c r="N64" s="42" t="s">
        <v>338</v>
      </c>
      <c r="O64" s="68" t="s">
        <v>126</v>
      </c>
      <c r="P64" s="50" t="s">
        <v>96</v>
      </c>
      <c r="Q64" s="42" t="s">
        <v>339</v>
      </c>
      <c r="R64" s="72" t="s">
        <v>340</v>
      </c>
      <c r="S64" s="52" t="s">
        <v>98</v>
      </c>
      <c r="T64" s="72" t="s">
        <v>341</v>
      </c>
      <c r="U64" s="42">
        <v>2439</v>
      </c>
      <c r="V64" s="42">
        <v>4375</v>
      </c>
      <c r="W64" s="42" t="s">
        <v>342</v>
      </c>
      <c r="X64" s="137">
        <f>+I64/G64</f>
        <v>0.11419234749925181</v>
      </c>
    </row>
    <row r="65" spans="1:24" ht="56.25" x14ac:dyDescent="0.2">
      <c r="A65" s="42" t="s">
        <v>88</v>
      </c>
      <c r="B65" s="43" t="s">
        <v>89</v>
      </c>
      <c r="C65" s="44" t="s">
        <v>90</v>
      </c>
      <c r="D65" s="42"/>
      <c r="E65" s="45" t="s">
        <v>91</v>
      </c>
      <c r="F65" s="46"/>
      <c r="G65" s="46"/>
      <c r="H65" s="46"/>
      <c r="I65" s="46"/>
      <c r="J65" s="46"/>
      <c r="K65" s="47" t="s">
        <v>92</v>
      </c>
      <c r="L65" s="73" t="s">
        <v>30</v>
      </c>
      <c r="M65" s="42" t="s">
        <v>337</v>
      </c>
      <c r="N65" s="42" t="s">
        <v>343</v>
      </c>
      <c r="O65" s="68" t="s">
        <v>126</v>
      </c>
      <c r="P65" s="50" t="s">
        <v>96</v>
      </c>
      <c r="Q65" s="42" t="s">
        <v>344</v>
      </c>
      <c r="R65" s="72" t="s">
        <v>345</v>
      </c>
      <c r="S65" s="52" t="s">
        <v>98</v>
      </c>
      <c r="T65" s="72" t="s">
        <v>346</v>
      </c>
      <c r="U65" s="42">
        <v>52</v>
      </c>
      <c r="V65" s="42">
        <v>150</v>
      </c>
      <c r="W65" s="42" t="s">
        <v>242</v>
      </c>
    </row>
    <row r="66" spans="1:24" ht="56.25" x14ac:dyDescent="0.2">
      <c r="A66" s="42" t="s">
        <v>88</v>
      </c>
      <c r="B66" s="43" t="s">
        <v>89</v>
      </c>
      <c r="C66" s="44" t="s">
        <v>90</v>
      </c>
      <c r="D66" s="42"/>
      <c r="E66" s="45" t="s">
        <v>91</v>
      </c>
      <c r="F66" s="46"/>
      <c r="G66" s="46"/>
      <c r="H66" s="46"/>
      <c r="I66" s="46"/>
      <c r="J66" s="46"/>
      <c r="K66" s="47" t="s">
        <v>92</v>
      </c>
      <c r="L66" s="73" t="s">
        <v>30</v>
      </c>
      <c r="M66" s="42" t="s">
        <v>337</v>
      </c>
      <c r="N66" s="42" t="s">
        <v>347</v>
      </c>
      <c r="O66" s="68" t="s">
        <v>126</v>
      </c>
      <c r="P66" s="50" t="s">
        <v>96</v>
      </c>
      <c r="Q66" s="42" t="s">
        <v>348</v>
      </c>
      <c r="R66" s="72" t="s">
        <v>349</v>
      </c>
      <c r="S66" s="52" t="s">
        <v>98</v>
      </c>
      <c r="T66" s="72" t="s">
        <v>350</v>
      </c>
      <c r="U66" s="42">
        <v>1242</v>
      </c>
      <c r="V66" s="42">
        <v>3438</v>
      </c>
      <c r="W66" s="42" t="s">
        <v>351</v>
      </c>
    </row>
    <row r="67" spans="1:24" ht="56.25" x14ac:dyDescent="0.2">
      <c r="A67" s="42" t="s">
        <v>88</v>
      </c>
      <c r="B67" s="43" t="s">
        <v>89</v>
      </c>
      <c r="C67" s="44" t="s">
        <v>90</v>
      </c>
      <c r="D67" s="42"/>
      <c r="E67" s="45" t="s">
        <v>91</v>
      </c>
      <c r="F67" s="46"/>
      <c r="G67" s="46"/>
      <c r="H67" s="46"/>
      <c r="I67" s="46"/>
      <c r="J67" s="46"/>
      <c r="K67" s="47" t="s">
        <v>92</v>
      </c>
      <c r="L67" s="73" t="s">
        <v>30</v>
      </c>
      <c r="M67" s="42" t="s">
        <v>98</v>
      </c>
      <c r="N67" s="42" t="s">
        <v>352</v>
      </c>
      <c r="O67" s="68" t="s">
        <v>126</v>
      </c>
      <c r="P67" s="50" t="s">
        <v>96</v>
      </c>
      <c r="Q67" s="42" t="s">
        <v>353</v>
      </c>
      <c r="R67" s="72">
        <v>0.85</v>
      </c>
      <c r="S67" s="52" t="s">
        <v>98</v>
      </c>
      <c r="T67" s="72">
        <v>0.14666666666666667</v>
      </c>
      <c r="U67" s="42">
        <v>22</v>
      </c>
      <c r="V67" s="42">
        <v>150</v>
      </c>
      <c r="W67" s="42" t="s">
        <v>242</v>
      </c>
    </row>
    <row r="68" spans="1:24" ht="45" customHeight="1" x14ac:dyDescent="0.2">
      <c r="A68" s="42" t="s">
        <v>88</v>
      </c>
      <c r="B68" s="43" t="s">
        <v>89</v>
      </c>
      <c r="C68" s="44" t="s">
        <v>90</v>
      </c>
      <c r="D68" s="42" t="s">
        <v>354</v>
      </c>
      <c r="E68" s="45" t="s">
        <v>91</v>
      </c>
      <c r="F68" s="46">
        <v>9763048</v>
      </c>
      <c r="G68" s="46">
        <v>9764779.3399999999</v>
      </c>
      <c r="H68" s="46">
        <v>2009878.8599999999</v>
      </c>
      <c r="I68" s="46">
        <v>2009878.8599999999</v>
      </c>
      <c r="J68" s="46">
        <v>2009878.8599999999</v>
      </c>
      <c r="K68" s="47" t="s">
        <v>92</v>
      </c>
      <c r="L68" s="73" t="s">
        <v>30</v>
      </c>
      <c r="M68" s="42" t="s">
        <v>355</v>
      </c>
      <c r="N68" s="42" t="s">
        <v>356</v>
      </c>
      <c r="O68" s="68" t="s">
        <v>126</v>
      </c>
      <c r="P68" s="50" t="s">
        <v>96</v>
      </c>
      <c r="Q68" s="42" t="s">
        <v>357</v>
      </c>
      <c r="R68" s="72" t="s">
        <v>358</v>
      </c>
      <c r="S68" s="52" t="s">
        <v>98</v>
      </c>
      <c r="T68" s="72" t="s">
        <v>359</v>
      </c>
      <c r="U68" s="42">
        <v>1</v>
      </c>
      <c r="V68" s="42">
        <v>4</v>
      </c>
      <c r="W68" s="42" t="s">
        <v>360</v>
      </c>
      <c r="X68" s="137">
        <f>+I68/G68</f>
        <v>0.20582941918275849</v>
      </c>
    </row>
    <row r="69" spans="1:24" ht="45" customHeight="1" x14ac:dyDescent="0.2">
      <c r="A69" s="42" t="s">
        <v>88</v>
      </c>
      <c r="B69" s="43" t="s">
        <v>89</v>
      </c>
      <c r="C69" s="44" t="s">
        <v>90</v>
      </c>
      <c r="D69" s="42"/>
      <c r="E69" s="45" t="s">
        <v>91</v>
      </c>
      <c r="F69" s="46"/>
      <c r="G69" s="46"/>
      <c r="H69" s="46"/>
      <c r="I69" s="46"/>
      <c r="J69" s="46"/>
      <c r="K69" s="47" t="s">
        <v>92</v>
      </c>
      <c r="L69" s="73" t="s">
        <v>30</v>
      </c>
      <c r="M69" s="42" t="s">
        <v>355</v>
      </c>
      <c r="N69" s="42" t="s">
        <v>361</v>
      </c>
      <c r="O69" s="68" t="s">
        <v>126</v>
      </c>
      <c r="P69" s="50" t="s">
        <v>96</v>
      </c>
      <c r="Q69" s="42" t="s">
        <v>357</v>
      </c>
      <c r="R69" s="72" t="s">
        <v>362</v>
      </c>
      <c r="S69" s="52" t="s">
        <v>98</v>
      </c>
      <c r="T69" s="72" t="s">
        <v>363</v>
      </c>
      <c r="U69" s="42">
        <v>0</v>
      </c>
      <c r="V69" s="42">
        <v>5</v>
      </c>
      <c r="W69" s="42" t="s">
        <v>360</v>
      </c>
    </row>
    <row r="70" spans="1:24" ht="45" customHeight="1" x14ac:dyDescent="0.2">
      <c r="A70" s="42" t="s">
        <v>88</v>
      </c>
      <c r="B70" s="43" t="s">
        <v>89</v>
      </c>
      <c r="C70" s="44" t="s">
        <v>90</v>
      </c>
      <c r="D70" s="42"/>
      <c r="E70" s="45" t="s">
        <v>91</v>
      </c>
      <c r="F70" s="46"/>
      <c r="G70" s="46"/>
      <c r="H70" s="46"/>
      <c r="I70" s="46"/>
      <c r="J70" s="46"/>
      <c r="K70" s="47" t="s">
        <v>92</v>
      </c>
      <c r="L70" s="73" t="s">
        <v>30</v>
      </c>
      <c r="M70" s="42" t="s">
        <v>355</v>
      </c>
      <c r="N70" s="42" t="s">
        <v>364</v>
      </c>
      <c r="O70" s="68" t="s">
        <v>126</v>
      </c>
      <c r="P70" s="50" t="s">
        <v>96</v>
      </c>
      <c r="Q70" s="42" t="s">
        <v>357</v>
      </c>
      <c r="R70" s="72" t="s">
        <v>365</v>
      </c>
      <c r="S70" s="52" t="s">
        <v>98</v>
      </c>
      <c r="T70" s="72" t="s">
        <v>366</v>
      </c>
      <c r="U70" s="42">
        <v>1</v>
      </c>
      <c r="V70" s="42">
        <v>3</v>
      </c>
      <c r="W70" s="42" t="s">
        <v>360</v>
      </c>
    </row>
    <row r="71" spans="1:24" ht="45" customHeight="1" x14ac:dyDescent="0.2">
      <c r="A71" s="42" t="s">
        <v>88</v>
      </c>
      <c r="B71" s="43" t="s">
        <v>89</v>
      </c>
      <c r="C71" s="44" t="s">
        <v>90</v>
      </c>
      <c r="D71" s="42"/>
      <c r="E71" s="45" t="s">
        <v>91</v>
      </c>
      <c r="F71" s="46"/>
      <c r="G71" s="46"/>
      <c r="H71" s="46"/>
      <c r="I71" s="46"/>
      <c r="J71" s="46"/>
      <c r="K71" s="47" t="s">
        <v>92</v>
      </c>
      <c r="L71" s="73" t="s">
        <v>30</v>
      </c>
      <c r="M71" s="42" t="s">
        <v>355</v>
      </c>
      <c r="N71" s="42" t="s">
        <v>367</v>
      </c>
      <c r="O71" s="68" t="s">
        <v>126</v>
      </c>
      <c r="P71" s="50" t="s">
        <v>96</v>
      </c>
      <c r="Q71" s="42" t="s">
        <v>368</v>
      </c>
      <c r="R71" s="72" t="s">
        <v>369</v>
      </c>
      <c r="S71" s="52" t="s">
        <v>98</v>
      </c>
      <c r="T71" s="72" t="s">
        <v>370</v>
      </c>
      <c r="U71" s="42">
        <v>2</v>
      </c>
      <c r="V71" s="42">
        <v>7</v>
      </c>
      <c r="W71" s="42" t="s">
        <v>371</v>
      </c>
    </row>
    <row r="72" spans="1:24" ht="45" customHeight="1" x14ac:dyDescent="0.2">
      <c r="A72" s="42" t="s">
        <v>88</v>
      </c>
      <c r="B72" s="43" t="s">
        <v>89</v>
      </c>
      <c r="C72" s="44" t="s">
        <v>90</v>
      </c>
      <c r="D72" s="42"/>
      <c r="E72" s="45" t="s">
        <v>91</v>
      </c>
      <c r="F72" s="46"/>
      <c r="G72" s="46"/>
      <c r="H72" s="46"/>
      <c r="I72" s="46"/>
      <c r="J72" s="46"/>
      <c r="K72" s="47" t="s">
        <v>92</v>
      </c>
      <c r="L72" s="73" t="s">
        <v>30</v>
      </c>
      <c r="M72" s="42" t="s">
        <v>355</v>
      </c>
      <c r="N72" s="42" t="s">
        <v>372</v>
      </c>
      <c r="O72" s="68" t="s">
        <v>126</v>
      </c>
      <c r="P72" s="50" t="s">
        <v>96</v>
      </c>
      <c r="Q72" s="42" t="s">
        <v>373</v>
      </c>
      <c r="R72" s="72" t="s">
        <v>374</v>
      </c>
      <c r="S72" s="52" t="s">
        <v>98</v>
      </c>
      <c r="T72" s="72" t="s">
        <v>375</v>
      </c>
      <c r="U72" s="42">
        <v>3</v>
      </c>
      <c r="V72" s="42">
        <v>16</v>
      </c>
      <c r="W72" s="42" t="s">
        <v>360</v>
      </c>
    </row>
    <row r="73" spans="1:24" ht="45" customHeight="1" x14ac:dyDescent="0.2">
      <c r="A73" s="42" t="s">
        <v>88</v>
      </c>
      <c r="B73" s="43" t="s">
        <v>89</v>
      </c>
      <c r="C73" s="44" t="s">
        <v>90</v>
      </c>
      <c r="D73" s="42"/>
      <c r="E73" s="45" t="s">
        <v>91</v>
      </c>
      <c r="F73" s="46"/>
      <c r="G73" s="46"/>
      <c r="H73" s="46"/>
      <c r="I73" s="46"/>
      <c r="J73" s="46"/>
      <c r="K73" s="47" t="s">
        <v>92</v>
      </c>
      <c r="L73" s="73" t="s">
        <v>30</v>
      </c>
      <c r="M73" s="42" t="s">
        <v>355</v>
      </c>
      <c r="N73" s="42" t="s">
        <v>376</v>
      </c>
      <c r="O73" s="68" t="s">
        <v>126</v>
      </c>
      <c r="P73" s="50" t="s">
        <v>96</v>
      </c>
      <c r="Q73" s="42" t="s">
        <v>373</v>
      </c>
      <c r="R73" s="72" t="s">
        <v>377</v>
      </c>
      <c r="S73" s="52" t="s">
        <v>98</v>
      </c>
      <c r="T73" s="53" t="s">
        <v>378</v>
      </c>
      <c r="U73" s="42">
        <v>69</v>
      </c>
      <c r="V73" s="42">
        <v>216</v>
      </c>
      <c r="W73" s="42" t="s">
        <v>360</v>
      </c>
    </row>
    <row r="74" spans="1:24" ht="45" customHeight="1" x14ac:dyDescent="0.2">
      <c r="A74" s="42" t="s">
        <v>88</v>
      </c>
      <c r="B74" s="43" t="s">
        <v>89</v>
      </c>
      <c r="C74" s="44" t="s">
        <v>90</v>
      </c>
      <c r="D74" s="42"/>
      <c r="E74" s="45" t="s">
        <v>91</v>
      </c>
      <c r="F74" s="46"/>
      <c r="G74" s="46"/>
      <c r="H74" s="46"/>
      <c r="I74" s="46"/>
      <c r="J74" s="46"/>
      <c r="K74" s="47" t="s">
        <v>92</v>
      </c>
      <c r="L74" s="73" t="s">
        <v>30</v>
      </c>
      <c r="M74" s="42" t="s">
        <v>355</v>
      </c>
      <c r="N74" s="42" t="s">
        <v>379</v>
      </c>
      <c r="O74" s="68" t="s">
        <v>126</v>
      </c>
      <c r="P74" s="50" t="s">
        <v>96</v>
      </c>
      <c r="Q74" s="42" t="s">
        <v>380</v>
      </c>
      <c r="R74" s="72" t="s">
        <v>381</v>
      </c>
      <c r="S74" s="52" t="s">
        <v>98</v>
      </c>
      <c r="T74" s="72" t="s">
        <v>382</v>
      </c>
      <c r="U74" s="42">
        <v>0</v>
      </c>
      <c r="V74" s="42">
        <v>48</v>
      </c>
      <c r="W74" s="42" t="s">
        <v>383</v>
      </c>
    </row>
    <row r="75" spans="1:24" ht="45" customHeight="1" x14ac:dyDescent="0.2">
      <c r="A75" s="42" t="s">
        <v>88</v>
      </c>
      <c r="B75" s="43" t="s">
        <v>89</v>
      </c>
      <c r="C75" s="44" t="s">
        <v>90</v>
      </c>
      <c r="D75" s="42"/>
      <c r="E75" s="45" t="s">
        <v>91</v>
      </c>
      <c r="F75" s="46"/>
      <c r="G75" s="46"/>
      <c r="H75" s="46"/>
      <c r="I75" s="46"/>
      <c r="J75" s="46"/>
      <c r="K75" s="47" t="s">
        <v>92</v>
      </c>
      <c r="L75" s="73" t="s">
        <v>30</v>
      </c>
      <c r="M75" s="42" t="s">
        <v>355</v>
      </c>
      <c r="N75" s="42" t="s">
        <v>384</v>
      </c>
      <c r="O75" s="68" t="s">
        <v>126</v>
      </c>
      <c r="P75" s="50" t="s">
        <v>96</v>
      </c>
      <c r="Q75" s="42" t="s">
        <v>385</v>
      </c>
      <c r="R75" s="72" t="s">
        <v>386</v>
      </c>
      <c r="S75" s="52" t="s">
        <v>98</v>
      </c>
      <c r="T75" s="72" t="s">
        <v>387</v>
      </c>
      <c r="U75" s="42">
        <v>30</v>
      </c>
      <c r="V75" s="42">
        <v>36</v>
      </c>
      <c r="W75" s="42" t="s">
        <v>319</v>
      </c>
    </row>
    <row r="76" spans="1:24" ht="45" customHeight="1" x14ac:dyDescent="0.2">
      <c r="A76" s="42" t="s">
        <v>88</v>
      </c>
      <c r="B76" s="43" t="s">
        <v>89</v>
      </c>
      <c r="C76" s="44" t="s">
        <v>90</v>
      </c>
      <c r="D76" s="42"/>
      <c r="E76" s="45" t="s">
        <v>91</v>
      </c>
      <c r="F76" s="46"/>
      <c r="G76" s="46"/>
      <c r="H76" s="46"/>
      <c r="I76" s="46"/>
      <c r="J76" s="46"/>
      <c r="K76" s="47" t="s">
        <v>92</v>
      </c>
      <c r="L76" s="73" t="s">
        <v>30</v>
      </c>
      <c r="M76" s="42" t="s">
        <v>355</v>
      </c>
      <c r="N76" s="42" t="s">
        <v>388</v>
      </c>
      <c r="O76" s="68" t="s">
        <v>126</v>
      </c>
      <c r="P76" s="50" t="s">
        <v>96</v>
      </c>
      <c r="Q76" s="42" t="s">
        <v>389</v>
      </c>
      <c r="R76" s="72" t="s">
        <v>390</v>
      </c>
      <c r="S76" s="52" t="s">
        <v>98</v>
      </c>
      <c r="T76" s="82" t="s">
        <v>391</v>
      </c>
      <c r="U76" s="42">
        <v>12</v>
      </c>
      <c r="V76" s="42">
        <v>48</v>
      </c>
      <c r="W76" s="42" t="s">
        <v>392</v>
      </c>
    </row>
    <row r="77" spans="1:24" ht="45" customHeight="1" x14ac:dyDescent="0.2">
      <c r="A77" s="42" t="s">
        <v>88</v>
      </c>
      <c r="B77" s="43" t="s">
        <v>89</v>
      </c>
      <c r="C77" s="44" t="s">
        <v>90</v>
      </c>
      <c r="D77" s="42"/>
      <c r="E77" s="45" t="s">
        <v>91</v>
      </c>
      <c r="F77" s="46"/>
      <c r="G77" s="46"/>
      <c r="H77" s="46"/>
      <c r="I77" s="46"/>
      <c r="J77" s="46"/>
      <c r="K77" s="47" t="s">
        <v>92</v>
      </c>
      <c r="L77" s="73" t="s">
        <v>30</v>
      </c>
      <c r="M77" s="42" t="s">
        <v>355</v>
      </c>
      <c r="N77" s="42" t="s">
        <v>393</v>
      </c>
      <c r="O77" s="68" t="s">
        <v>126</v>
      </c>
      <c r="P77" s="50" t="s">
        <v>96</v>
      </c>
      <c r="Q77" s="42" t="s">
        <v>394</v>
      </c>
      <c r="R77" s="72" t="s">
        <v>395</v>
      </c>
      <c r="S77" s="52" t="s">
        <v>98</v>
      </c>
      <c r="T77" s="72" t="s">
        <v>396</v>
      </c>
      <c r="U77" s="42">
        <v>0</v>
      </c>
      <c r="V77" s="42">
        <v>1324</v>
      </c>
      <c r="W77" s="42" t="s">
        <v>397</v>
      </c>
    </row>
    <row r="78" spans="1:24" ht="45" customHeight="1" x14ac:dyDescent="0.2">
      <c r="A78" s="42" t="s">
        <v>88</v>
      </c>
      <c r="B78" s="43" t="s">
        <v>89</v>
      </c>
      <c r="C78" s="44" t="s">
        <v>90</v>
      </c>
      <c r="D78" s="42"/>
      <c r="E78" s="45" t="s">
        <v>91</v>
      </c>
      <c r="F78" s="46"/>
      <c r="G78" s="46"/>
      <c r="H78" s="46"/>
      <c r="I78" s="46"/>
      <c r="J78" s="46"/>
      <c r="K78" s="47" t="s">
        <v>92</v>
      </c>
      <c r="L78" s="73" t="s">
        <v>30</v>
      </c>
      <c r="M78" s="42" t="s">
        <v>355</v>
      </c>
      <c r="N78" s="42" t="s">
        <v>398</v>
      </c>
      <c r="O78" s="68" t="s">
        <v>126</v>
      </c>
      <c r="P78" s="50" t="s">
        <v>96</v>
      </c>
      <c r="Q78" s="42" t="s">
        <v>373</v>
      </c>
      <c r="R78" s="72" t="s">
        <v>399</v>
      </c>
      <c r="S78" s="52" t="s">
        <v>98</v>
      </c>
      <c r="T78" s="72" t="s">
        <v>358</v>
      </c>
      <c r="U78" s="42">
        <v>4</v>
      </c>
      <c r="V78" s="42">
        <v>9</v>
      </c>
      <c r="W78" s="42" t="s">
        <v>360</v>
      </c>
    </row>
    <row r="79" spans="1:24" ht="45" customHeight="1" x14ac:dyDescent="0.2">
      <c r="A79" s="42" t="s">
        <v>88</v>
      </c>
      <c r="B79" s="43" t="s">
        <v>89</v>
      </c>
      <c r="C79" s="44" t="s">
        <v>90</v>
      </c>
      <c r="D79" s="42"/>
      <c r="E79" s="45" t="s">
        <v>91</v>
      </c>
      <c r="F79" s="46"/>
      <c r="G79" s="46"/>
      <c r="H79" s="46"/>
      <c r="I79" s="46"/>
      <c r="J79" s="46"/>
      <c r="K79" s="47" t="s">
        <v>92</v>
      </c>
      <c r="L79" s="73" t="s">
        <v>30</v>
      </c>
      <c r="M79" s="42" t="s">
        <v>355</v>
      </c>
      <c r="N79" s="42" t="s">
        <v>400</v>
      </c>
      <c r="O79" s="68" t="s">
        <v>126</v>
      </c>
      <c r="P79" s="50" t="s">
        <v>96</v>
      </c>
      <c r="Q79" s="42" t="s">
        <v>373</v>
      </c>
      <c r="R79" s="72" t="s">
        <v>401</v>
      </c>
      <c r="S79" s="52" t="s">
        <v>98</v>
      </c>
      <c r="T79" s="72" t="s">
        <v>358</v>
      </c>
      <c r="U79" s="42">
        <v>4</v>
      </c>
      <c r="V79" s="42">
        <v>10</v>
      </c>
      <c r="W79" s="42" t="s">
        <v>360</v>
      </c>
    </row>
    <row r="80" spans="1:24" ht="45" customHeight="1" x14ac:dyDescent="0.2">
      <c r="A80" s="42" t="s">
        <v>88</v>
      </c>
      <c r="B80" s="43" t="s">
        <v>89</v>
      </c>
      <c r="C80" s="44" t="s">
        <v>90</v>
      </c>
      <c r="D80" s="42"/>
      <c r="E80" s="45" t="s">
        <v>91</v>
      </c>
      <c r="F80" s="46"/>
      <c r="G80" s="46"/>
      <c r="H80" s="46"/>
      <c r="I80" s="46"/>
      <c r="J80" s="46"/>
      <c r="K80" s="47" t="s">
        <v>92</v>
      </c>
      <c r="L80" s="73" t="s">
        <v>30</v>
      </c>
      <c r="M80" s="42" t="s">
        <v>355</v>
      </c>
      <c r="N80" s="42" t="s">
        <v>402</v>
      </c>
      <c r="O80" s="68" t="s">
        <v>126</v>
      </c>
      <c r="P80" s="50" t="s">
        <v>96</v>
      </c>
      <c r="Q80" s="42" t="s">
        <v>373</v>
      </c>
      <c r="R80" s="72" t="s">
        <v>403</v>
      </c>
      <c r="S80" s="52" t="s">
        <v>98</v>
      </c>
      <c r="T80" s="72" t="s">
        <v>363</v>
      </c>
      <c r="U80" s="42">
        <v>0</v>
      </c>
      <c r="V80" s="42">
        <v>40</v>
      </c>
      <c r="W80" s="42" t="s">
        <v>360</v>
      </c>
    </row>
    <row r="81" spans="1:24" ht="45" customHeight="1" x14ac:dyDescent="0.2">
      <c r="A81" s="42" t="s">
        <v>88</v>
      </c>
      <c r="B81" s="43" t="s">
        <v>89</v>
      </c>
      <c r="C81" s="44" t="s">
        <v>90</v>
      </c>
      <c r="D81" s="42"/>
      <c r="E81" s="45" t="s">
        <v>91</v>
      </c>
      <c r="F81" s="46"/>
      <c r="G81" s="46"/>
      <c r="H81" s="46"/>
      <c r="I81" s="46"/>
      <c r="J81" s="46"/>
      <c r="K81" s="47" t="s">
        <v>92</v>
      </c>
      <c r="L81" s="73" t="s">
        <v>30</v>
      </c>
      <c r="M81" s="42" t="s">
        <v>98</v>
      </c>
      <c r="N81" s="42" t="s">
        <v>404</v>
      </c>
      <c r="O81" s="68" t="s">
        <v>126</v>
      </c>
      <c r="P81" s="50" t="s">
        <v>96</v>
      </c>
      <c r="Q81" s="42" t="s">
        <v>405</v>
      </c>
      <c r="R81" s="72">
        <v>0.85</v>
      </c>
      <c r="S81" s="52" t="s">
        <v>98</v>
      </c>
      <c r="T81" s="82">
        <v>1.1351351351351351</v>
      </c>
      <c r="U81" s="42">
        <v>126</v>
      </c>
      <c r="V81" s="42">
        <v>111</v>
      </c>
      <c r="W81" s="42" t="s">
        <v>324</v>
      </c>
    </row>
    <row r="82" spans="1:24" ht="67.5" x14ac:dyDescent="0.2">
      <c r="A82" s="42" t="s">
        <v>88</v>
      </c>
      <c r="B82" s="43" t="s">
        <v>89</v>
      </c>
      <c r="C82" s="44" t="s">
        <v>90</v>
      </c>
      <c r="D82" s="42" t="s">
        <v>406</v>
      </c>
      <c r="E82" s="45" t="s">
        <v>91</v>
      </c>
      <c r="F82" s="46">
        <v>7347726</v>
      </c>
      <c r="G82" s="46">
        <v>7352580.1200000001</v>
      </c>
      <c r="H82" s="46">
        <v>1389936.8099999998</v>
      </c>
      <c r="I82" s="46">
        <v>1389936.8099999998</v>
      </c>
      <c r="J82" s="46">
        <v>1389936.8099999998</v>
      </c>
      <c r="K82" s="47" t="s">
        <v>92</v>
      </c>
      <c r="L82" s="73" t="s">
        <v>30</v>
      </c>
      <c r="M82" s="42" t="s">
        <v>407</v>
      </c>
      <c r="N82" s="42" t="s">
        <v>408</v>
      </c>
      <c r="O82" s="68" t="s">
        <v>126</v>
      </c>
      <c r="P82" s="50" t="s">
        <v>96</v>
      </c>
      <c r="Q82" s="42" t="s">
        <v>409</v>
      </c>
      <c r="R82" s="72" t="s">
        <v>410</v>
      </c>
      <c r="S82" s="52" t="s">
        <v>98</v>
      </c>
      <c r="T82" s="53" t="s">
        <v>411</v>
      </c>
      <c r="U82" s="42">
        <v>5061</v>
      </c>
      <c r="V82" s="42">
        <v>20090</v>
      </c>
      <c r="W82" s="42" t="s">
        <v>412</v>
      </c>
      <c r="X82" s="137">
        <f>+I82/G82</f>
        <v>0.18904068875348751</v>
      </c>
    </row>
    <row r="83" spans="1:24" ht="56.25" x14ac:dyDescent="0.2">
      <c r="A83" s="42" t="s">
        <v>88</v>
      </c>
      <c r="B83" s="43" t="s">
        <v>89</v>
      </c>
      <c r="C83" s="44" t="s">
        <v>90</v>
      </c>
      <c r="D83" s="42"/>
      <c r="E83" s="45" t="s">
        <v>91</v>
      </c>
      <c r="F83" s="46"/>
      <c r="G83" s="46"/>
      <c r="H83" s="46"/>
      <c r="I83" s="46"/>
      <c r="J83" s="46"/>
      <c r="K83" s="47" t="s">
        <v>92</v>
      </c>
      <c r="L83" s="73" t="s">
        <v>30</v>
      </c>
      <c r="M83" s="42" t="s">
        <v>407</v>
      </c>
      <c r="N83" s="42" t="s">
        <v>413</v>
      </c>
      <c r="O83" s="68" t="s">
        <v>126</v>
      </c>
      <c r="P83" s="50" t="s">
        <v>96</v>
      </c>
      <c r="Q83" s="42" t="s">
        <v>414</v>
      </c>
      <c r="R83" s="72" t="s">
        <v>415</v>
      </c>
      <c r="S83" s="52" t="s">
        <v>98</v>
      </c>
      <c r="T83" s="72" t="s">
        <v>416</v>
      </c>
      <c r="U83" s="42">
        <v>41721</v>
      </c>
      <c r="V83" s="42">
        <v>131030</v>
      </c>
      <c r="W83" s="42" t="s">
        <v>412</v>
      </c>
    </row>
    <row r="84" spans="1:24" ht="56.25" x14ac:dyDescent="0.2">
      <c r="A84" s="42" t="s">
        <v>88</v>
      </c>
      <c r="B84" s="43" t="s">
        <v>89</v>
      </c>
      <c r="C84" s="44" t="s">
        <v>90</v>
      </c>
      <c r="D84" s="42"/>
      <c r="E84" s="45" t="s">
        <v>91</v>
      </c>
      <c r="F84" s="46"/>
      <c r="G84" s="46"/>
      <c r="H84" s="46"/>
      <c r="I84" s="46"/>
      <c r="J84" s="46"/>
      <c r="K84" s="47" t="s">
        <v>92</v>
      </c>
      <c r="L84" s="73" t="s">
        <v>30</v>
      </c>
      <c r="M84" s="42" t="s">
        <v>407</v>
      </c>
      <c r="N84" s="42" t="s">
        <v>417</v>
      </c>
      <c r="O84" s="68" t="s">
        <v>126</v>
      </c>
      <c r="P84" s="50" t="s">
        <v>96</v>
      </c>
      <c r="Q84" s="42" t="s">
        <v>418</v>
      </c>
      <c r="R84" s="72" t="s">
        <v>419</v>
      </c>
      <c r="S84" s="52" t="s">
        <v>98</v>
      </c>
      <c r="T84" s="72" t="s">
        <v>420</v>
      </c>
      <c r="U84" s="42">
        <v>2864</v>
      </c>
      <c r="V84" s="42">
        <v>6780</v>
      </c>
      <c r="W84" s="42" t="s">
        <v>412</v>
      </c>
    </row>
    <row r="85" spans="1:24" ht="67.5" x14ac:dyDescent="0.2">
      <c r="A85" s="54" t="s">
        <v>88</v>
      </c>
      <c r="B85" s="55" t="s">
        <v>89</v>
      </c>
      <c r="C85" s="56" t="s">
        <v>90</v>
      </c>
      <c r="D85" s="54"/>
      <c r="E85" s="57" t="s">
        <v>91</v>
      </c>
      <c r="F85" s="58"/>
      <c r="G85" s="58"/>
      <c r="H85" s="58"/>
      <c r="I85" s="58"/>
      <c r="J85" s="58"/>
      <c r="K85" s="59" t="s">
        <v>92</v>
      </c>
      <c r="L85" s="74" t="s">
        <v>30</v>
      </c>
      <c r="M85" s="54" t="s">
        <v>98</v>
      </c>
      <c r="N85" s="54" t="s">
        <v>421</v>
      </c>
      <c r="O85" s="67" t="s">
        <v>126</v>
      </c>
      <c r="P85" s="62" t="s">
        <v>96</v>
      </c>
      <c r="Q85" s="54" t="s">
        <v>422</v>
      </c>
      <c r="R85" s="78">
        <v>1</v>
      </c>
      <c r="S85" s="64" t="s">
        <v>98</v>
      </c>
      <c r="T85" s="78">
        <v>0.9611768802228412</v>
      </c>
      <c r="U85" s="54">
        <v>5521</v>
      </c>
      <c r="V85" s="54">
        <v>5744</v>
      </c>
      <c r="W85" s="54" t="s">
        <v>412</v>
      </c>
    </row>
    <row r="86" spans="1:24" ht="56.25" x14ac:dyDescent="0.2">
      <c r="A86" s="31" t="s">
        <v>88</v>
      </c>
      <c r="B86" s="32" t="s">
        <v>89</v>
      </c>
      <c r="C86" s="33" t="s">
        <v>90</v>
      </c>
      <c r="D86" s="31"/>
      <c r="E86" s="34" t="s">
        <v>91</v>
      </c>
      <c r="F86" s="120">
        <v>263349929</v>
      </c>
      <c r="G86" s="120">
        <v>264123318.52999997</v>
      </c>
      <c r="H86" s="120">
        <v>39601692.919999994</v>
      </c>
      <c r="I86" s="120">
        <v>39601692.919999994</v>
      </c>
      <c r="J86" s="120">
        <v>39159550.25</v>
      </c>
      <c r="K86" s="35" t="s">
        <v>92</v>
      </c>
      <c r="L86" s="75" t="s">
        <v>29</v>
      </c>
      <c r="M86" s="31" t="s">
        <v>423</v>
      </c>
      <c r="N86" s="31" t="s">
        <v>424</v>
      </c>
      <c r="O86" s="66" t="s">
        <v>116</v>
      </c>
      <c r="P86" s="38" t="s">
        <v>96</v>
      </c>
      <c r="Q86" s="31" t="s">
        <v>425</v>
      </c>
      <c r="R86" s="77">
        <v>0.95</v>
      </c>
      <c r="S86" s="40" t="s">
        <v>98</v>
      </c>
      <c r="T86" s="41" t="s">
        <v>98</v>
      </c>
      <c r="U86" s="31" t="s">
        <v>98</v>
      </c>
      <c r="V86" s="31" t="s">
        <v>98</v>
      </c>
      <c r="W86" s="31" t="s">
        <v>286</v>
      </c>
      <c r="X86" s="138">
        <f t="shared" ref="X86" si="10">+I86/G86</f>
        <v>0.14993637494942313</v>
      </c>
    </row>
    <row r="87" spans="1:24" ht="45" x14ac:dyDescent="0.2">
      <c r="A87" s="68" t="s">
        <v>88</v>
      </c>
      <c r="B87" s="43" t="s">
        <v>89</v>
      </c>
      <c r="C87" s="44" t="s">
        <v>90</v>
      </c>
      <c r="D87" s="42" t="s">
        <v>426</v>
      </c>
      <c r="E87" s="45" t="s">
        <v>91</v>
      </c>
      <c r="F87" s="46">
        <v>55888406</v>
      </c>
      <c r="G87" s="46">
        <v>55790417.249999993</v>
      </c>
      <c r="H87" s="46">
        <v>10448621.960000001</v>
      </c>
      <c r="I87" s="46">
        <v>10448621.960000001</v>
      </c>
      <c r="J87" s="46">
        <v>10044770.870000003</v>
      </c>
      <c r="K87" s="47" t="s">
        <v>92</v>
      </c>
      <c r="L87" s="73" t="s">
        <v>30</v>
      </c>
      <c r="M87" s="68" t="s">
        <v>427</v>
      </c>
      <c r="N87" s="68" t="s">
        <v>428</v>
      </c>
      <c r="O87" s="68" t="s">
        <v>126</v>
      </c>
      <c r="P87" s="50" t="s">
        <v>96</v>
      </c>
      <c r="Q87" s="68" t="s">
        <v>429</v>
      </c>
      <c r="R87" s="72" t="s">
        <v>430</v>
      </c>
      <c r="S87" s="52" t="s">
        <v>98</v>
      </c>
      <c r="T87" s="72" t="s">
        <v>430</v>
      </c>
      <c r="U87" s="68">
        <v>1</v>
      </c>
      <c r="V87" s="68">
        <v>1</v>
      </c>
      <c r="W87" s="68" t="s">
        <v>312</v>
      </c>
      <c r="X87" s="137">
        <f>+I87/G87</f>
        <v>0.18728345251800393</v>
      </c>
    </row>
    <row r="88" spans="1:24" ht="45" x14ac:dyDescent="0.2">
      <c r="A88" s="42" t="s">
        <v>88</v>
      </c>
      <c r="B88" s="43" t="s">
        <v>89</v>
      </c>
      <c r="C88" s="44" t="s">
        <v>90</v>
      </c>
      <c r="D88" s="42"/>
      <c r="E88" s="45" t="s">
        <v>91</v>
      </c>
      <c r="F88" s="46"/>
      <c r="G88" s="46"/>
      <c r="H88" s="46"/>
      <c r="I88" s="46"/>
      <c r="J88" s="46"/>
      <c r="K88" s="47" t="s">
        <v>92</v>
      </c>
      <c r="L88" s="73" t="s">
        <v>30</v>
      </c>
      <c r="M88" s="42" t="s">
        <v>427</v>
      </c>
      <c r="N88" s="42" t="s">
        <v>431</v>
      </c>
      <c r="O88" s="68" t="s">
        <v>126</v>
      </c>
      <c r="P88" s="50" t="s">
        <v>96</v>
      </c>
      <c r="Q88" s="42" t="s">
        <v>432</v>
      </c>
      <c r="R88" s="72" t="s">
        <v>433</v>
      </c>
      <c r="S88" s="52" t="s">
        <v>98</v>
      </c>
      <c r="T88" s="72" t="s">
        <v>434</v>
      </c>
      <c r="U88" s="42">
        <v>1</v>
      </c>
      <c r="V88" s="42">
        <v>4</v>
      </c>
      <c r="W88" s="42" t="s">
        <v>435</v>
      </c>
    </row>
    <row r="89" spans="1:24" ht="45" x14ac:dyDescent="0.2">
      <c r="A89" s="42" t="s">
        <v>88</v>
      </c>
      <c r="B89" s="43" t="s">
        <v>89</v>
      </c>
      <c r="C89" s="44" t="s">
        <v>90</v>
      </c>
      <c r="D89" s="42"/>
      <c r="E89" s="45" t="s">
        <v>91</v>
      </c>
      <c r="F89" s="46"/>
      <c r="G89" s="46"/>
      <c r="H89" s="46"/>
      <c r="I89" s="46"/>
      <c r="J89" s="46"/>
      <c r="K89" s="47" t="s">
        <v>92</v>
      </c>
      <c r="L89" s="73" t="s">
        <v>30</v>
      </c>
      <c r="M89" s="42" t="s">
        <v>427</v>
      </c>
      <c r="N89" s="42" t="s">
        <v>436</v>
      </c>
      <c r="O89" s="68" t="s">
        <v>126</v>
      </c>
      <c r="P89" s="50" t="s">
        <v>96</v>
      </c>
      <c r="Q89" s="42" t="s">
        <v>432</v>
      </c>
      <c r="R89" s="72" t="s">
        <v>433</v>
      </c>
      <c r="S89" s="52" t="s">
        <v>98</v>
      </c>
      <c r="T89" s="53" t="s">
        <v>434</v>
      </c>
      <c r="U89" s="42">
        <v>1</v>
      </c>
      <c r="V89" s="42">
        <v>4</v>
      </c>
      <c r="W89" s="42" t="s">
        <v>435</v>
      </c>
    </row>
    <row r="90" spans="1:24" ht="45" x14ac:dyDescent="0.2">
      <c r="A90" s="42" t="s">
        <v>88</v>
      </c>
      <c r="B90" s="43" t="s">
        <v>89</v>
      </c>
      <c r="C90" s="44" t="s">
        <v>90</v>
      </c>
      <c r="D90" s="42"/>
      <c r="E90" s="45" t="s">
        <v>91</v>
      </c>
      <c r="F90" s="46"/>
      <c r="G90" s="46"/>
      <c r="H90" s="46"/>
      <c r="I90" s="46"/>
      <c r="J90" s="46"/>
      <c r="K90" s="47" t="s">
        <v>92</v>
      </c>
      <c r="L90" s="73" t="s">
        <v>30</v>
      </c>
      <c r="M90" s="42" t="s">
        <v>427</v>
      </c>
      <c r="N90" s="42" t="s">
        <v>437</v>
      </c>
      <c r="O90" s="68" t="s">
        <v>126</v>
      </c>
      <c r="P90" s="50" t="s">
        <v>96</v>
      </c>
      <c r="Q90" s="42" t="s">
        <v>438</v>
      </c>
      <c r="R90" s="72" t="s">
        <v>439</v>
      </c>
      <c r="S90" s="52" t="s">
        <v>98</v>
      </c>
      <c r="T90" s="72" t="s">
        <v>440</v>
      </c>
      <c r="U90" s="42">
        <v>0</v>
      </c>
      <c r="V90" s="42">
        <v>1</v>
      </c>
      <c r="W90" s="42" t="s">
        <v>441</v>
      </c>
    </row>
    <row r="91" spans="1:24" ht="45" x14ac:dyDescent="0.2">
      <c r="A91" s="42" t="s">
        <v>88</v>
      </c>
      <c r="B91" s="43" t="s">
        <v>89</v>
      </c>
      <c r="C91" s="44" t="s">
        <v>90</v>
      </c>
      <c r="D91" s="42"/>
      <c r="E91" s="45" t="s">
        <v>91</v>
      </c>
      <c r="F91" s="46"/>
      <c r="G91" s="46"/>
      <c r="H91" s="46"/>
      <c r="I91" s="46"/>
      <c r="J91" s="46"/>
      <c r="K91" s="47" t="s">
        <v>92</v>
      </c>
      <c r="L91" s="73" t="s">
        <v>30</v>
      </c>
      <c r="M91" s="42" t="s">
        <v>427</v>
      </c>
      <c r="N91" s="42" t="s">
        <v>442</v>
      </c>
      <c r="O91" s="68" t="s">
        <v>126</v>
      </c>
      <c r="P91" s="50" t="s">
        <v>96</v>
      </c>
      <c r="Q91" s="42" t="s">
        <v>443</v>
      </c>
      <c r="R91" s="72" t="s">
        <v>444</v>
      </c>
      <c r="S91" s="52" t="s">
        <v>98</v>
      </c>
      <c r="T91" s="72" t="s">
        <v>445</v>
      </c>
      <c r="U91" s="42">
        <v>3</v>
      </c>
      <c r="V91" s="42">
        <v>12</v>
      </c>
      <c r="W91" s="42" t="s">
        <v>435</v>
      </c>
    </row>
    <row r="92" spans="1:24" ht="45" x14ac:dyDescent="0.2">
      <c r="A92" s="42" t="s">
        <v>88</v>
      </c>
      <c r="B92" s="43" t="s">
        <v>89</v>
      </c>
      <c r="C92" s="44" t="s">
        <v>90</v>
      </c>
      <c r="D92" s="42"/>
      <c r="E92" s="45" t="s">
        <v>91</v>
      </c>
      <c r="F92" s="46"/>
      <c r="G92" s="46"/>
      <c r="H92" s="46"/>
      <c r="I92" s="46"/>
      <c r="J92" s="46"/>
      <c r="K92" s="47" t="s">
        <v>92</v>
      </c>
      <c r="L92" s="73" t="s">
        <v>30</v>
      </c>
      <c r="M92" s="42" t="s">
        <v>427</v>
      </c>
      <c r="N92" s="42" t="s">
        <v>446</v>
      </c>
      <c r="O92" s="68" t="s">
        <v>126</v>
      </c>
      <c r="P92" s="50" t="s">
        <v>96</v>
      </c>
      <c r="Q92" s="42" t="s">
        <v>443</v>
      </c>
      <c r="R92" s="72" t="s">
        <v>444</v>
      </c>
      <c r="S92" s="52" t="s">
        <v>98</v>
      </c>
      <c r="T92" s="72" t="s">
        <v>445</v>
      </c>
      <c r="U92" s="42">
        <v>3</v>
      </c>
      <c r="V92" s="42">
        <v>12</v>
      </c>
      <c r="W92" s="42" t="s">
        <v>435</v>
      </c>
    </row>
    <row r="93" spans="1:24" ht="45" x14ac:dyDescent="0.2">
      <c r="A93" s="42" t="s">
        <v>88</v>
      </c>
      <c r="B93" s="43" t="s">
        <v>89</v>
      </c>
      <c r="C93" s="44" t="s">
        <v>90</v>
      </c>
      <c r="D93" s="42"/>
      <c r="E93" s="45" t="s">
        <v>91</v>
      </c>
      <c r="F93" s="46"/>
      <c r="G93" s="46"/>
      <c r="H93" s="46"/>
      <c r="I93" s="46"/>
      <c r="J93" s="46"/>
      <c r="K93" s="47" t="s">
        <v>92</v>
      </c>
      <c r="L93" s="73" t="s">
        <v>30</v>
      </c>
      <c r="M93" s="42" t="s">
        <v>427</v>
      </c>
      <c r="N93" s="42" t="s">
        <v>447</v>
      </c>
      <c r="O93" s="68" t="s">
        <v>126</v>
      </c>
      <c r="P93" s="50" t="s">
        <v>96</v>
      </c>
      <c r="Q93" s="42" t="s">
        <v>443</v>
      </c>
      <c r="R93" s="72" t="s">
        <v>448</v>
      </c>
      <c r="S93" s="52" t="s">
        <v>98</v>
      </c>
      <c r="T93" s="72" t="s">
        <v>449</v>
      </c>
      <c r="U93" s="42">
        <v>0</v>
      </c>
      <c r="V93" s="42">
        <v>1</v>
      </c>
      <c r="W93" s="42" t="s">
        <v>435</v>
      </c>
    </row>
    <row r="94" spans="1:24" ht="45" x14ac:dyDescent="0.2">
      <c r="A94" s="42" t="s">
        <v>88</v>
      </c>
      <c r="B94" s="43" t="s">
        <v>89</v>
      </c>
      <c r="C94" s="44" t="s">
        <v>90</v>
      </c>
      <c r="D94" s="42"/>
      <c r="E94" s="45" t="s">
        <v>91</v>
      </c>
      <c r="F94" s="46"/>
      <c r="G94" s="46"/>
      <c r="H94" s="46"/>
      <c r="I94" s="46"/>
      <c r="J94" s="46"/>
      <c r="K94" s="47" t="s">
        <v>92</v>
      </c>
      <c r="L94" s="73" t="s">
        <v>30</v>
      </c>
      <c r="M94" s="42" t="s">
        <v>427</v>
      </c>
      <c r="N94" s="42" t="s">
        <v>450</v>
      </c>
      <c r="O94" s="68" t="s">
        <v>126</v>
      </c>
      <c r="P94" s="50" t="s">
        <v>96</v>
      </c>
      <c r="Q94" s="42" t="s">
        <v>451</v>
      </c>
      <c r="R94" s="72" t="s">
        <v>452</v>
      </c>
      <c r="S94" s="52" t="s">
        <v>98</v>
      </c>
      <c r="T94" s="72" t="s">
        <v>453</v>
      </c>
      <c r="U94" s="42">
        <v>6</v>
      </c>
      <c r="V94" s="42">
        <v>22</v>
      </c>
      <c r="W94" s="42" t="s">
        <v>454</v>
      </c>
    </row>
    <row r="95" spans="1:24" ht="56.25" x14ac:dyDescent="0.2">
      <c r="A95" s="42" t="s">
        <v>88</v>
      </c>
      <c r="B95" s="43" t="s">
        <v>89</v>
      </c>
      <c r="C95" s="44" t="s">
        <v>90</v>
      </c>
      <c r="D95" s="42"/>
      <c r="E95" s="45" t="s">
        <v>91</v>
      </c>
      <c r="F95" s="46"/>
      <c r="G95" s="46"/>
      <c r="H95" s="46"/>
      <c r="I95" s="46"/>
      <c r="J95" s="46"/>
      <c r="K95" s="47" t="s">
        <v>92</v>
      </c>
      <c r="L95" s="73" t="s">
        <v>30</v>
      </c>
      <c r="M95" s="42" t="s">
        <v>427</v>
      </c>
      <c r="N95" s="42" t="s">
        <v>455</v>
      </c>
      <c r="O95" s="68" t="s">
        <v>126</v>
      </c>
      <c r="P95" s="50" t="s">
        <v>96</v>
      </c>
      <c r="Q95" s="42" t="s">
        <v>456</v>
      </c>
      <c r="R95" s="72" t="s">
        <v>457</v>
      </c>
      <c r="S95" s="52" t="s">
        <v>98</v>
      </c>
      <c r="T95" s="72" t="s">
        <v>458</v>
      </c>
      <c r="U95" s="42">
        <v>1</v>
      </c>
      <c r="V95" s="42">
        <v>7</v>
      </c>
      <c r="W95" s="42" t="s">
        <v>454</v>
      </c>
    </row>
    <row r="96" spans="1:24" ht="45" x14ac:dyDescent="0.2">
      <c r="A96" s="42" t="s">
        <v>88</v>
      </c>
      <c r="B96" s="43" t="s">
        <v>89</v>
      </c>
      <c r="C96" s="44" t="s">
        <v>90</v>
      </c>
      <c r="D96" s="42"/>
      <c r="E96" s="45" t="s">
        <v>91</v>
      </c>
      <c r="F96" s="46"/>
      <c r="G96" s="46"/>
      <c r="H96" s="46"/>
      <c r="I96" s="46"/>
      <c r="J96" s="46"/>
      <c r="K96" s="47" t="s">
        <v>92</v>
      </c>
      <c r="L96" s="73" t="s">
        <v>30</v>
      </c>
      <c r="M96" s="42" t="s">
        <v>427</v>
      </c>
      <c r="N96" s="42" t="s">
        <v>459</v>
      </c>
      <c r="O96" s="68" t="s">
        <v>126</v>
      </c>
      <c r="P96" s="50" t="s">
        <v>96</v>
      </c>
      <c r="Q96" s="42" t="s">
        <v>460</v>
      </c>
      <c r="R96" s="72" t="s">
        <v>461</v>
      </c>
      <c r="S96" s="52" t="s">
        <v>98</v>
      </c>
      <c r="T96" s="72" t="s">
        <v>462</v>
      </c>
      <c r="U96" s="42">
        <v>2</v>
      </c>
      <c r="V96" s="42">
        <v>10</v>
      </c>
      <c r="W96" s="42" t="s">
        <v>463</v>
      </c>
    </row>
    <row r="97" spans="1:24" ht="45" x14ac:dyDescent="0.2">
      <c r="A97" s="42" t="s">
        <v>88</v>
      </c>
      <c r="B97" s="43" t="s">
        <v>89</v>
      </c>
      <c r="C97" s="44" t="s">
        <v>90</v>
      </c>
      <c r="D97" s="42"/>
      <c r="E97" s="45" t="s">
        <v>91</v>
      </c>
      <c r="F97" s="46"/>
      <c r="G97" s="46"/>
      <c r="H97" s="46"/>
      <c r="I97" s="46"/>
      <c r="J97" s="46"/>
      <c r="K97" s="47" t="s">
        <v>92</v>
      </c>
      <c r="L97" s="73" t="s">
        <v>30</v>
      </c>
      <c r="M97" s="42" t="s">
        <v>427</v>
      </c>
      <c r="N97" s="42" t="s">
        <v>464</v>
      </c>
      <c r="O97" s="68" t="s">
        <v>126</v>
      </c>
      <c r="P97" s="50" t="s">
        <v>96</v>
      </c>
      <c r="Q97" s="42" t="s">
        <v>465</v>
      </c>
      <c r="R97" s="72" t="s">
        <v>466</v>
      </c>
      <c r="S97" s="52" t="s">
        <v>98</v>
      </c>
      <c r="T97" s="82" t="s">
        <v>467</v>
      </c>
      <c r="U97" s="42">
        <v>8</v>
      </c>
      <c r="V97" s="42">
        <v>14</v>
      </c>
      <c r="W97" s="42" t="s">
        <v>468</v>
      </c>
    </row>
    <row r="98" spans="1:24" ht="45" x14ac:dyDescent="0.2">
      <c r="A98" s="42" t="s">
        <v>88</v>
      </c>
      <c r="B98" s="43" t="s">
        <v>89</v>
      </c>
      <c r="C98" s="44" t="s">
        <v>90</v>
      </c>
      <c r="D98" s="42"/>
      <c r="E98" s="45" t="s">
        <v>91</v>
      </c>
      <c r="F98" s="46"/>
      <c r="G98" s="46"/>
      <c r="H98" s="46"/>
      <c r="I98" s="46"/>
      <c r="J98" s="46"/>
      <c r="K98" s="47" t="s">
        <v>92</v>
      </c>
      <c r="L98" s="73" t="s">
        <v>30</v>
      </c>
      <c r="M98" s="42" t="s">
        <v>427</v>
      </c>
      <c r="N98" s="42" t="s">
        <v>469</v>
      </c>
      <c r="O98" s="68" t="s">
        <v>126</v>
      </c>
      <c r="P98" s="50" t="s">
        <v>96</v>
      </c>
      <c r="Q98" s="42" t="s">
        <v>470</v>
      </c>
      <c r="R98" s="72" t="s">
        <v>471</v>
      </c>
      <c r="S98" s="52" t="s">
        <v>98</v>
      </c>
      <c r="T98" s="82" t="s">
        <v>472</v>
      </c>
      <c r="U98" s="42">
        <v>1</v>
      </c>
      <c r="V98" s="42">
        <v>4</v>
      </c>
      <c r="W98" s="42" t="s">
        <v>324</v>
      </c>
    </row>
    <row r="99" spans="1:24" ht="45" x14ac:dyDescent="0.2">
      <c r="A99" s="42" t="s">
        <v>88</v>
      </c>
      <c r="B99" s="43" t="s">
        <v>89</v>
      </c>
      <c r="C99" s="44" t="s">
        <v>90</v>
      </c>
      <c r="D99" s="42"/>
      <c r="E99" s="45" t="s">
        <v>91</v>
      </c>
      <c r="F99" s="46"/>
      <c r="G99" s="46"/>
      <c r="H99" s="46"/>
      <c r="I99" s="46"/>
      <c r="J99" s="46"/>
      <c r="K99" s="47" t="s">
        <v>92</v>
      </c>
      <c r="L99" s="73" t="s">
        <v>30</v>
      </c>
      <c r="M99" s="42" t="s">
        <v>427</v>
      </c>
      <c r="N99" s="42" t="s">
        <v>473</v>
      </c>
      <c r="O99" s="68" t="s">
        <v>126</v>
      </c>
      <c r="P99" s="50" t="s">
        <v>96</v>
      </c>
      <c r="Q99" s="42" t="s">
        <v>474</v>
      </c>
      <c r="R99" s="72" t="s">
        <v>475</v>
      </c>
      <c r="S99" s="52" t="s">
        <v>98</v>
      </c>
      <c r="T99" s="53" t="s">
        <v>476</v>
      </c>
      <c r="U99" s="42">
        <v>3</v>
      </c>
      <c r="V99" s="42">
        <v>12</v>
      </c>
      <c r="W99" s="42" t="s">
        <v>477</v>
      </c>
    </row>
    <row r="100" spans="1:24" ht="56.25" x14ac:dyDescent="0.2">
      <c r="A100" s="42" t="s">
        <v>88</v>
      </c>
      <c r="B100" s="43" t="s">
        <v>89</v>
      </c>
      <c r="C100" s="44" t="s">
        <v>90</v>
      </c>
      <c r="D100" s="42"/>
      <c r="E100" s="45" t="s">
        <v>91</v>
      </c>
      <c r="F100" s="46"/>
      <c r="G100" s="46"/>
      <c r="H100" s="46"/>
      <c r="I100" s="46"/>
      <c r="J100" s="46"/>
      <c r="K100" s="47" t="s">
        <v>92</v>
      </c>
      <c r="L100" s="73" t="s">
        <v>30</v>
      </c>
      <c r="M100" s="42" t="s">
        <v>427</v>
      </c>
      <c r="N100" s="42" t="s">
        <v>478</v>
      </c>
      <c r="O100" s="68" t="s">
        <v>126</v>
      </c>
      <c r="P100" s="50" t="s">
        <v>96</v>
      </c>
      <c r="Q100" s="42" t="s">
        <v>479</v>
      </c>
      <c r="R100" s="72" t="s">
        <v>480</v>
      </c>
      <c r="S100" s="52" t="s">
        <v>98</v>
      </c>
      <c r="T100" s="72" t="s">
        <v>481</v>
      </c>
      <c r="U100" s="42">
        <v>6</v>
      </c>
      <c r="V100" s="42">
        <v>24</v>
      </c>
      <c r="W100" s="42" t="s">
        <v>324</v>
      </c>
    </row>
    <row r="101" spans="1:24" ht="45" x14ac:dyDescent="0.2">
      <c r="A101" s="42" t="s">
        <v>88</v>
      </c>
      <c r="B101" s="43" t="s">
        <v>89</v>
      </c>
      <c r="C101" s="44" t="s">
        <v>90</v>
      </c>
      <c r="D101" s="42"/>
      <c r="E101" s="45" t="s">
        <v>91</v>
      </c>
      <c r="F101" s="46"/>
      <c r="G101" s="46"/>
      <c r="H101" s="46"/>
      <c r="I101" s="46"/>
      <c r="J101" s="46"/>
      <c r="K101" s="47" t="s">
        <v>92</v>
      </c>
      <c r="L101" s="73" t="s">
        <v>30</v>
      </c>
      <c r="M101" s="42" t="s">
        <v>98</v>
      </c>
      <c r="N101" s="42" t="s">
        <v>482</v>
      </c>
      <c r="O101" s="68" t="s">
        <v>126</v>
      </c>
      <c r="P101" s="50" t="s">
        <v>96</v>
      </c>
      <c r="Q101" s="42" t="s">
        <v>483</v>
      </c>
      <c r="R101" s="72">
        <v>1</v>
      </c>
      <c r="S101" s="52" t="s">
        <v>98</v>
      </c>
      <c r="T101" s="72">
        <v>0.25</v>
      </c>
      <c r="U101" s="42">
        <v>1</v>
      </c>
      <c r="V101" s="42">
        <v>4</v>
      </c>
      <c r="W101" s="42" t="s">
        <v>324</v>
      </c>
    </row>
    <row r="102" spans="1:24" ht="45.75" customHeight="1" x14ac:dyDescent="0.2">
      <c r="A102" s="42" t="s">
        <v>88</v>
      </c>
      <c r="B102" s="43" t="s">
        <v>89</v>
      </c>
      <c r="C102" s="44" t="s">
        <v>90</v>
      </c>
      <c r="D102" s="42"/>
      <c r="E102" s="45" t="s">
        <v>91</v>
      </c>
      <c r="F102" s="46"/>
      <c r="G102" s="46"/>
      <c r="H102" s="46"/>
      <c r="I102" s="46"/>
      <c r="J102" s="46"/>
      <c r="K102" s="47" t="s">
        <v>92</v>
      </c>
      <c r="L102" s="73" t="s">
        <v>30</v>
      </c>
      <c r="M102" s="42" t="s">
        <v>98</v>
      </c>
      <c r="N102" s="42" t="s">
        <v>484</v>
      </c>
      <c r="O102" s="68" t="s">
        <v>126</v>
      </c>
      <c r="P102" s="50" t="s">
        <v>96</v>
      </c>
      <c r="Q102" s="42" t="s">
        <v>474</v>
      </c>
      <c r="R102" s="72">
        <v>1</v>
      </c>
      <c r="S102" s="52" t="s">
        <v>98</v>
      </c>
      <c r="T102" s="72">
        <v>0.25</v>
      </c>
      <c r="U102" s="42">
        <v>3</v>
      </c>
      <c r="V102" s="42">
        <v>12</v>
      </c>
      <c r="W102" s="42" t="s">
        <v>477</v>
      </c>
    </row>
    <row r="103" spans="1:24" ht="45.75" customHeight="1" x14ac:dyDescent="0.2">
      <c r="A103" s="42" t="s">
        <v>88</v>
      </c>
      <c r="B103" s="43" t="s">
        <v>89</v>
      </c>
      <c r="C103" s="44" t="s">
        <v>90</v>
      </c>
      <c r="D103" s="42" t="s">
        <v>485</v>
      </c>
      <c r="E103" s="45" t="s">
        <v>91</v>
      </c>
      <c r="F103" s="46">
        <v>94099424</v>
      </c>
      <c r="G103" s="46">
        <v>94345048.700000003</v>
      </c>
      <c r="H103" s="46">
        <v>13071763.110000001</v>
      </c>
      <c r="I103" s="46">
        <v>13071763.110000001</v>
      </c>
      <c r="J103" s="46">
        <v>13033471.530000001</v>
      </c>
      <c r="K103" s="47" t="s">
        <v>92</v>
      </c>
      <c r="L103" s="73" t="s">
        <v>30</v>
      </c>
      <c r="M103" s="42" t="s">
        <v>486</v>
      </c>
      <c r="N103" s="42" t="s">
        <v>487</v>
      </c>
      <c r="O103" s="68" t="s">
        <v>126</v>
      </c>
      <c r="P103" s="50" t="s">
        <v>96</v>
      </c>
      <c r="Q103" s="42" t="s">
        <v>488</v>
      </c>
      <c r="R103" s="72" t="s">
        <v>489</v>
      </c>
      <c r="S103" s="52" t="s">
        <v>98</v>
      </c>
      <c r="T103" s="82" t="s">
        <v>490</v>
      </c>
      <c r="U103" s="42">
        <v>1</v>
      </c>
      <c r="V103" s="42">
        <v>3</v>
      </c>
      <c r="W103" s="42" t="s">
        <v>491</v>
      </c>
      <c r="X103" s="137">
        <f>+I103/G103</f>
        <v>0.1385527199372785</v>
      </c>
    </row>
    <row r="104" spans="1:24" ht="45.75" customHeight="1" x14ac:dyDescent="0.2">
      <c r="A104" s="42" t="s">
        <v>88</v>
      </c>
      <c r="B104" s="43" t="s">
        <v>89</v>
      </c>
      <c r="C104" s="44" t="s">
        <v>90</v>
      </c>
      <c r="D104" s="42"/>
      <c r="E104" s="45" t="s">
        <v>91</v>
      </c>
      <c r="F104" s="46"/>
      <c r="G104" s="46"/>
      <c r="H104" s="46"/>
      <c r="I104" s="46"/>
      <c r="J104" s="46"/>
      <c r="K104" s="47" t="s">
        <v>92</v>
      </c>
      <c r="L104" s="73" t="s">
        <v>30</v>
      </c>
      <c r="M104" s="42" t="s">
        <v>486</v>
      </c>
      <c r="N104" s="42" t="s">
        <v>492</v>
      </c>
      <c r="O104" s="68" t="s">
        <v>126</v>
      </c>
      <c r="P104" s="50" t="s">
        <v>96</v>
      </c>
      <c r="Q104" s="42" t="s">
        <v>488</v>
      </c>
      <c r="R104" s="72" t="s">
        <v>489</v>
      </c>
      <c r="S104" s="52" t="s">
        <v>98</v>
      </c>
      <c r="T104" s="72" t="s">
        <v>490</v>
      </c>
      <c r="U104" s="42">
        <v>1</v>
      </c>
      <c r="V104" s="42">
        <v>3</v>
      </c>
      <c r="W104" s="42" t="s">
        <v>491</v>
      </c>
    </row>
    <row r="105" spans="1:24" ht="45.75" customHeight="1" x14ac:dyDescent="0.2">
      <c r="A105" s="42" t="s">
        <v>88</v>
      </c>
      <c r="B105" s="43" t="s">
        <v>89</v>
      </c>
      <c r="C105" s="44" t="s">
        <v>90</v>
      </c>
      <c r="D105" s="42"/>
      <c r="E105" s="45" t="s">
        <v>91</v>
      </c>
      <c r="F105" s="46"/>
      <c r="G105" s="46"/>
      <c r="H105" s="46"/>
      <c r="I105" s="46"/>
      <c r="J105" s="46"/>
      <c r="K105" s="47" t="s">
        <v>92</v>
      </c>
      <c r="L105" s="73" t="s">
        <v>30</v>
      </c>
      <c r="M105" s="42" t="s">
        <v>486</v>
      </c>
      <c r="N105" s="42" t="s">
        <v>493</v>
      </c>
      <c r="O105" s="68" t="s">
        <v>126</v>
      </c>
      <c r="P105" s="50" t="s">
        <v>96</v>
      </c>
      <c r="Q105" s="42" t="s">
        <v>494</v>
      </c>
      <c r="R105" s="72" t="s">
        <v>495</v>
      </c>
      <c r="S105" s="52" t="s">
        <v>98</v>
      </c>
      <c r="T105" s="53" t="s">
        <v>495</v>
      </c>
      <c r="U105" s="42">
        <v>3</v>
      </c>
      <c r="V105" s="42">
        <v>3</v>
      </c>
      <c r="W105" s="42" t="s">
        <v>496</v>
      </c>
    </row>
    <row r="106" spans="1:24" ht="56.25" x14ac:dyDescent="0.2">
      <c r="A106" s="42" t="s">
        <v>88</v>
      </c>
      <c r="B106" s="43" t="s">
        <v>89</v>
      </c>
      <c r="C106" s="44" t="s">
        <v>90</v>
      </c>
      <c r="D106" s="42"/>
      <c r="E106" s="45" t="s">
        <v>91</v>
      </c>
      <c r="F106" s="46"/>
      <c r="G106" s="46"/>
      <c r="H106" s="46"/>
      <c r="I106" s="46"/>
      <c r="J106" s="46"/>
      <c r="K106" s="47" t="s">
        <v>92</v>
      </c>
      <c r="L106" s="73" t="s">
        <v>30</v>
      </c>
      <c r="M106" s="42" t="s">
        <v>486</v>
      </c>
      <c r="N106" s="42" t="s">
        <v>497</v>
      </c>
      <c r="O106" s="68" t="s">
        <v>126</v>
      </c>
      <c r="P106" s="50" t="s">
        <v>96</v>
      </c>
      <c r="Q106" s="42" t="s">
        <v>465</v>
      </c>
      <c r="R106" s="72" t="s">
        <v>498</v>
      </c>
      <c r="S106" s="52" t="s">
        <v>98</v>
      </c>
      <c r="T106" s="82" t="s">
        <v>499</v>
      </c>
      <c r="U106" s="42">
        <v>1</v>
      </c>
      <c r="V106" s="42">
        <v>15</v>
      </c>
      <c r="W106" s="42" t="s">
        <v>500</v>
      </c>
    </row>
    <row r="107" spans="1:24" ht="45" x14ac:dyDescent="0.2">
      <c r="A107" s="42" t="s">
        <v>88</v>
      </c>
      <c r="B107" s="43" t="s">
        <v>89</v>
      </c>
      <c r="C107" s="44" t="s">
        <v>90</v>
      </c>
      <c r="D107" s="42"/>
      <c r="E107" s="45" t="s">
        <v>91</v>
      </c>
      <c r="F107" s="46"/>
      <c r="G107" s="46"/>
      <c r="H107" s="46"/>
      <c r="I107" s="46"/>
      <c r="J107" s="46"/>
      <c r="K107" s="47" t="s">
        <v>92</v>
      </c>
      <c r="L107" s="73" t="s">
        <v>30</v>
      </c>
      <c r="M107" s="42" t="s">
        <v>486</v>
      </c>
      <c r="N107" s="42" t="s">
        <v>501</v>
      </c>
      <c r="O107" s="68" t="s">
        <v>126</v>
      </c>
      <c r="P107" s="50" t="s">
        <v>96</v>
      </c>
      <c r="Q107" s="42" t="s">
        <v>502</v>
      </c>
      <c r="R107" s="72" t="s">
        <v>98</v>
      </c>
      <c r="S107" s="52" t="s">
        <v>503</v>
      </c>
      <c r="T107" s="82" t="s">
        <v>504</v>
      </c>
      <c r="U107" s="42">
        <v>0</v>
      </c>
      <c r="V107" s="42">
        <v>5</v>
      </c>
      <c r="W107" s="42" t="s">
        <v>319</v>
      </c>
    </row>
    <row r="108" spans="1:24" ht="45.75" customHeight="1" x14ac:dyDescent="0.2">
      <c r="A108" s="42" t="s">
        <v>88</v>
      </c>
      <c r="B108" s="43" t="s">
        <v>89</v>
      </c>
      <c r="C108" s="44" t="s">
        <v>90</v>
      </c>
      <c r="D108" s="42"/>
      <c r="E108" s="45" t="s">
        <v>91</v>
      </c>
      <c r="F108" s="46"/>
      <c r="G108" s="46"/>
      <c r="H108" s="46"/>
      <c r="I108" s="46"/>
      <c r="J108" s="46"/>
      <c r="K108" s="47" t="s">
        <v>92</v>
      </c>
      <c r="L108" s="73" t="s">
        <v>30</v>
      </c>
      <c r="M108" s="42" t="s">
        <v>98</v>
      </c>
      <c r="N108" s="42" t="s">
        <v>505</v>
      </c>
      <c r="O108" s="68" t="s">
        <v>126</v>
      </c>
      <c r="P108" s="50" t="s">
        <v>96</v>
      </c>
      <c r="Q108" s="42" t="s">
        <v>506</v>
      </c>
      <c r="R108" s="72">
        <v>0.8</v>
      </c>
      <c r="S108" s="52" t="s">
        <v>98</v>
      </c>
      <c r="T108" s="82">
        <v>1</v>
      </c>
      <c r="U108" s="42">
        <v>43</v>
      </c>
      <c r="V108" s="42">
        <v>43</v>
      </c>
      <c r="W108" s="42" t="s">
        <v>252</v>
      </c>
    </row>
    <row r="109" spans="1:24" ht="45.75" customHeight="1" x14ac:dyDescent="0.2">
      <c r="A109" s="42" t="s">
        <v>88</v>
      </c>
      <c r="B109" s="43" t="s">
        <v>89</v>
      </c>
      <c r="C109" s="44" t="s">
        <v>90</v>
      </c>
      <c r="D109" s="42" t="s">
        <v>507</v>
      </c>
      <c r="E109" s="45" t="s">
        <v>91</v>
      </c>
      <c r="F109" s="46">
        <v>35253447</v>
      </c>
      <c r="G109" s="46">
        <v>35257565.130000003</v>
      </c>
      <c r="H109" s="46">
        <v>4652296.3699999992</v>
      </c>
      <c r="I109" s="46">
        <v>4652296.3699999992</v>
      </c>
      <c r="J109" s="46">
        <v>4652296.3699999992</v>
      </c>
      <c r="K109" s="47" t="s">
        <v>92</v>
      </c>
      <c r="L109" s="73" t="s">
        <v>30</v>
      </c>
      <c r="M109" s="42" t="s">
        <v>508</v>
      </c>
      <c r="N109" s="42" t="s">
        <v>509</v>
      </c>
      <c r="O109" s="68" t="s">
        <v>126</v>
      </c>
      <c r="P109" s="50" t="s">
        <v>96</v>
      </c>
      <c r="Q109" s="42" t="s">
        <v>510</v>
      </c>
      <c r="R109" s="71" t="s">
        <v>511</v>
      </c>
      <c r="S109" s="52" t="s">
        <v>98</v>
      </c>
      <c r="T109" s="83" t="s">
        <v>512</v>
      </c>
      <c r="U109" s="42">
        <v>1</v>
      </c>
      <c r="V109" s="42">
        <v>4</v>
      </c>
      <c r="W109" s="42" t="s">
        <v>435</v>
      </c>
      <c r="X109" s="137">
        <f>+I109/G109</f>
        <v>0.1319517202292976</v>
      </c>
    </row>
    <row r="110" spans="1:24" ht="45.75" customHeight="1" x14ac:dyDescent="0.2">
      <c r="A110" s="42" t="s">
        <v>88</v>
      </c>
      <c r="B110" s="43" t="s">
        <v>89</v>
      </c>
      <c r="C110" s="44" t="s">
        <v>90</v>
      </c>
      <c r="D110" s="42"/>
      <c r="E110" s="45" t="s">
        <v>91</v>
      </c>
      <c r="F110" s="46"/>
      <c r="G110" s="46"/>
      <c r="H110" s="46"/>
      <c r="I110" s="46"/>
      <c r="J110" s="46"/>
      <c r="K110" s="47" t="s">
        <v>92</v>
      </c>
      <c r="L110" s="73" t="s">
        <v>30</v>
      </c>
      <c r="M110" s="42" t="s">
        <v>508</v>
      </c>
      <c r="N110" s="42" t="s">
        <v>513</v>
      </c>
      <c r="O110" s="68" t="s">
        <v>126</v>
      </c>
      <c r="P110" s="50" t="s">
        <v>96</v>
      </c>
      <c r="Q110" s="42" t="s">
        <v>514</v>
      </c>
      <c r="R110" s="72" t="s">
        <v>515</v>
      </c>
      <c r="S110" s="52" t="s">
        <v>98</v>
      </c>
      <c r="T110" s="53" t="s">
        <v>516</v>
      </c>
      <c r="U110" s="42">
        <v>0</v>
      </c>
      <c r="V110" s="42">
        <v>3</v>
      </c>
      <c r="W110" s="42" t="s">
        <v>319</v>
      </c>
    </row>
    <row r="111" spans="1:24" ht="45.75" customHeight="1" x14ac:dyDescent="0.2">
      <c r="A111" s="42" t="s">
        <v>88</v>
      </c>
      <c r="B111" s="43" t="s">
        <v>89</v>
      </c>
      <c r="C111" s="44" t="s">
        <v>90</v>
      </c>
      <c r="D111" s="42"/>
      <c r="E111" s="45" t="s">
        <v>91</v>
      </c>
      <c r="F111" s="46"/>
      <c r="G111" s="46"/>
      <c r="H111" s="46"/>
      <c r="I111" s="46"/>
      <c r="J111" s="46"/>
      <c r="K111" s="47" t="s">
        <v>92</v>
      </c>
      <c r="L111" s="73" t="s">
        <v>30</v>
      </c>
      <c r="M111" s="42" t="s">
        <v>98</v>
      </c>
      <c r="N111" s="42" t="s">
        <v>517</v>
      </c>
      <c r="O111" s="68" t="s">
        <v>126</v>
      </c>
      <c r="P111" s="50" t="s">
        <v>96</v>
      </c>
      <c r="Q111" s="42" t="s">
        <v>518</v>
      </c>
      <c r="R111" s="72" t="s">
        <v>519</v>
      </c>
      <c r="S111" s="52" t="s">
        <v>98</v>
      </c>
      <c r="T111" s="72">
        <v>0.9929</v>
      </c>
      <c r="U111" s="42">
        <v>281</v>
      </c>
      <c r="V111" s="42">
        <v>283</v>
      </c>
      <c r="W111" s="42" t="s">
        <v>520</v>
      </c>
    </row>
    <row r="112" spans="1:24" ht="45.75" customHeight="1" x14ac:dyDescent="0.2">
      <c r="A112" s="42" t="s">
        <v>88</v>
      </c>
      <c r="B112" s="43" t="s">
        <v>89</v>
      </c>
      <c r="C112" s="44" t="s">
        <v>90</v>
      </c>
      <c r="D112" s="42"/>
      <c r="E112" s="45" t="s">
        <v>91</v>
      </c>
      <c r="F112" s="46"/>
      <c r="G112" s="46"/>
      <c r="H112" s="46"/>
      <c r="I112" s="46"/>
      <c r="J112" s="46"/>
      <c r="K112" s="47" t="s">
        <v>92</v>
      </c>
      <c r="L112" s="73" t="s">
        <v>30</v>
      </c>
      <c r="M112" s="42" t="s">
        <v>98</v>
      </c>
      <c r="N112" s="42" t="s">
        <v>521</v>
      </c>
      <c r="O112" s="68" t="s">
        <v>126</v>
      </c>
      <c r="P112" s="50" t="s">
        <v>96</v>
      </c>
      <c r="Q112" s="42" t="s">
        <v>522</v>
      </c>
      <c r="R112" s="72" t="s">
        <v>523</v>
      </c>
      <c r="S112" s="52" t="s">
        <v>98</v>
      </c>
      <c r="T112" s="53">
        <v>0.47349999999999998</v>
      </c>
      <c r="U112" s="42">
        <v>1642</v>
      </c>
      <c r="V112" s="42">
        <v>3468</v>
      </c>
      <c r="W112" s="42" t="s">
        <v>524</v>
      </c>
    </row>
    <row r="113" spans="1:24" ht="45.75" customHeight="1" x14ac:dyDescent="0.2">
      <c r="A113" s="42" t="s">
        <v>88</v>
      </c>
      <c r="B113" s="43" t="s">
        <v>89</v>
      </c>
      <c r="C113" s="44" t="s">
        <v>90</v>
      </c>
      <c r="D113" s="42"/>
      <c r="E113" s="45" t="s">
        <v>91</v>
      </c>
      <c r="F113" s="46"/>
      <c r="G113" s="46"/>
      <c r="H113" s="46"/>
      <c r="I113" s="46"/>
      <c r="J113" s="46"/>
      <c r="K113" s="47" t="s">
        <v>92</v>
      </c>
      <c r="L113" s="73" t="s">
        <v>30</v>
      </c>
      <c r="M113" s="42" t="s">
        <v>98</v>
      </c>
      <c r="N113" s="42" t="s">
        <v>525</v>
      </c>
      <c r="O113" s="68" t="s">
        <v>126</v>
      </c>
      <c r="P113" s="50" t="s">
        <v>120</v>
      </c>
      <c r="Q113" s="42" t="s">
        <v>526</v>
      </c>
      <c r="R113" s="134">
        <v>9</v>
      </c>
      <c r="S113" s="52" t="s">
        <v>98</v>
      </c>
      <c r="T113" s="134">
        <v>8.92</v>
      </c>
      <c r="U113" s="42">
        <v>4458</v>
      </c>
      <c r="V113" s="42">
        <v>500</v>
      </c>
      <c r="W113" s="42" t="s">
        <v>527</v>
      </c>
    </row>
    <row r="114" spans="1:24" ht="45.75" customHeight="1" x14ac:dyDescent="0.2">
      <c r="A114" s="42" t="s">
        <v>88</v>
      </c>
      <c r="B114" s="43" t="s">
        <v>89</v>
      </c>
      <c r="C114" s="44" t="s">
        <v>90</v>
      </c>
      <c r="D114" s="42" t="s">
        <v>528</v>
      </c>
      <c r="E114" s="45" t="s">
        <v>91</v>
      </c>
      <c r="F114" s="46">
        <v>5871745</v>
      </c>
      <c r="G114" s="46">
        <v>5872825.4000000004</v>
      </c>
      <c r="H114" s="46">
        <v>1235891.54</v>
      </c>
      <c r="I114" s="46">
        <v>1235891.54</v>
      </c>
      <c r="J114" s="46">
        <v>1235891.54</v>
      </c>
      <c r="K114" s="47" t="s">
        <v>92</v>
      </c>
      <c r="L114" s="73" t="s">
        <v>30</v>
      </c>
      <c r="M114" s="42" t="s">
        <v>529</v>
      </c>
      <c r="N114" s="42" t="s">
        <v>530</v>
      </c>
      <c r="O114" s="68" t="s">
        <v>126</v>
      </c>
      <c r="P114" s="50" t="s">
        <v>96</v>
      </c>
      <c r="Q114" s="42" t="s">
        <v>531</v>
      </c>
      <c r="R114" s="72" t="s">
        <v>532</v>
      </c>
      <c r="S114" s="52" t="s">
        <v>98</v>
      </c>
      <c r="T114" s="72" t="s">
        <v>533</v>
      </c>
      <c r="U114" s="42">
        <v>0</v>
      </c>
      <c r="V114" s="42">
        <v>6</v>
      </c>
      <c r="W114" s="42" t="s">
        <v>534</v>
      </c>
      <c r="X114" s="137">
        <f>+I114/G114</f>
        <v>0.21044241158608257</v>
      </c>
    </row>
    <row r="115" spans="1:24" ht="45.75" customHeight="1" x14ac:dyDescent="0.2">
      <c r="A115" s="42" t="s">
        <v>88</v>
      </c>
      <c r="B115" s="43" t="s">
        <v>89</v>
      </c>
      <c r="C115" s="44" t="s">
        <v>90</v>
      </c>
      <c r="D115" s="42"/>
      <c r="E115" s="45" t="s">
        <v>91</v>
      </c>
      <c r="F115" s="46"/>
      <c r="G115" s="46"/>
      <c r="H115" s="46"/>
      <c r="I115" s="46"/>
      <c r="J115" s="46"/>
      <c r="K115" s="47" t="s">
        <v>92</v>
      </c>
      <c r="L115" s="73" t="s">
        <v>30</v>
      </c>
      <c r="M115" s="42" t="s">
        <v>529</v>
      </c>
      <c r="N115" s="42" t="s">
        <v>535</v>
      </c>
      <c r="O115" s="68" t="s">
        <v>126</v>
      </c>
      <c r="P115" s="50" t="s">
        <v>96</v>
      </c>
      <c r="Q115" s="42" t="s">
        <v>536</v>
      </c>
      <c r="R115" s="72" t="s">
        <v>537</v>
      </c>
      <c r="S115" s="52" t="s">
        <v>98</v>
      </c>
      <c r="T115" s="84" t="s">
        <v>538</v>
      </c>
      <c r="U115" s="42">
        <v>1</v>
      </c>
      <c r="V115" s="42">
        <v>10</v>
      </c>
      <c r="W115" s="42" t="s">
        <v>324</v>
      </c>
    </row>
    <row r="116" spans="1:24" ht="45.75" customHeight="1" x14ac:dyDescent="0.2">
      <c r="A116" s="42" t="s">
        <v>88</v>
      </c>
      <c r="B116" s="43" t="s">
        <v>89</v>
      </c>
      <c r="C116" s="44" t="s">
        <v>90</v>
      </c>
      <c r="D116" s="42"/>
      <c r="E116" s="45" t="s">
        <v>91</v>
      </c>
      <c r="F116" s="46"/>
      <c r="G116" s="46"/>
      <c r="H116" s="46"/>
      <c r="I116" s="46"/>
      <c r="J116" s="46"/>
      <c r="K116" s="47" t="s">
        <v>92</v>
      </c>
      <c r="L116" s="73" t="s">
        <v>30</v>
      </c>
      <c r="M116" s="42" t="s">
        <v>529</v>
      </c>
      <c r="N116" s="42" t="s">
        <v>539</v>
      </c>
      <c r="O116" s="68" t="s">
        <v>126</v>
      </c>
      <c r="P116" s="50" t="s">
        <v>96</v>
      </c>
      <c r="Q116" s="42" t="s">
        <v>540</v>
      </c>
      <c r="R116" s="72" t="s">
        <v>541</v>
      </c>
      <c r="S116" s="52" t="s">
        <v>98</v>
      </c>
      <c r="T116" s="72" t="s">
        <v>542</v>
      </c>
      <c r="U116" s="42">
        <v>10</v>
      </c>
      <c r="V116" s="42">
        <v>6</v>
      </c>
      <c r="W116" s="42" t="s">
        <v>543</v>
      </c>
    </row>
    <row r="117" spans="1:24" ht="45.75" customHeight="1" x14ac:dyDescent="0.2">
      <c r="A117" s="42" t="s">
        <v>88</v>
      </c>
      <c r="B117" s="43" t="s">
        <v>89</v>
      </c>
      <c r="C117" s="44" t="s">
        <v>90</v>
      </c>
      <c r="D117" s="42"/>
      <c r="E117" s="45" t="s">
        <v>91</v>
      </c>
      <c r="F117" s="46"/>
      <c r="G117" s="46"/>
      <c r="H117" s="46"/>
      <c r="I117" s="46"/>
      <c r="J117" s="46"/>
      <c r="K117" s="47" t="s">
        <v>92</v>
      </c>
      <c r="L117" s="73" t="s">
        <v>30</v>
      </c>
      <c r="M117" s="42" t="s">
        <v>529</v>
      </c>
      <c r="N117" s="42" t="s">
        <v>544</v>
      </c>
      <c r="O117" s="68" t="s">
        <v>126</v>
      </c>
      <c r="P117" s="50" t="s">
        <v>96</v>
      </c>
      <c r="Q117" s="42" t="s">
        <v>545</v>
      </c>
      <c r="R117" s="72" t="s">
        <v>546</v>
      </c>
      <c r="S117" s="52" t="s">
        <v>98</v>
      </c>
      <c r="T117" s="72" t="s">
        <v>547</v>
      </c>
      <c r="U117" s="42">
        <v>0</v>
      </c>
      <c r="V117" s="42">
        <v>30</v>
      </c>
      <c r="W117" s="42" t="s">
        <v>342</v>
      </c>
    </row>
    <row r="118" spans="1:24" ht="45.75" customHeight="1" x14ac:dyDescent="0.2">
      <c r="A118" s="42" t="s">
        <v>88</v>
      </c>
      <c r="B118" s="43" t="s">
        <v>89</v>
      </c>
      <c r="C118" s="44" t="s">
        <v>90</v>
      </c>
      <c r="D118" s="42"/>
      <c r="E118" s="45" t="s">
        <v>91</v>
      </c>
      <c r="F118" s="46"/>
      <c r="G118" s="46"/>
      <c r="H118" s="46"/>
      <c r="I118" s="46"/>
      <c r="J118" s="46"/>
      <c r="K118" s="47" t="s">
        <v>92</v>
      </c>
      <c r="L118" s="73" t="s">
        <v>30</v>
      </c>
      <c r="M118" s="42" t="s">
        <v>529</v>
      </c>
      <c r="N118" s="42" t="s">
        <v>548</v>
      </c>
      <c r="O118" s="68" t="s">
        <v>126</v>
      </c>
      <c r="P118" s="50" t="s">
        <v>96</v>
      </c>
      <c r="Q118" s="42" t="s">
        <v>549</v>
      </c>
      <c r="R118" s="72" t="s">
        <v>550</v>
      </c>
      <c r="S118" s="52" t="s">
        <v>98</v>
      </c>
      <c r="T118" s="53" t="s">
        <v>551</v>
      </c>
      <c r="U118" s="42">
        <v>104</v>
      </c>
      <c r="V118" s="42">
        <v>50</v>
      </c>
      <c r="W118" s="42" t="s">
        <v>552</v>
      </c>
    </row>
    <row r="119" spans="1:24" ht="45.75" customHeight="1" x14ac:dyDescent="0.2">
      <c r="A119" s="42" t="s">
        <v>88</v>
      </c>
      <c r="B119" s="43" t="s">
        <v>89</v>
      </c>
      <c r="C119" s="44" t="s">
        <v>90</v>
      </c>
      <c r="D119" s="42"/>
      <c r="E119" s="45" t="s">
        <v>91</v>
      </c>
      <c r="F119" s="46"/>
      <c r="G119" s="46"/>
      <c r="H119" s="46"/>
      <c r="I119" s="46"/>
      <c r="J119" s="46"/>
      <c r="K119" s="47" t="s">
        <v>92</v>
      </c>
      <c r="L119" s="73" t="s">
        <v>30</v>
      </c>
      <c r="M119" s="42" t="s">
        <v>98</v>
      </c>
      <c r="N119" s="42" t="s">
        <v>553</v>
      </c>
      <c r="O119" s="68" t="s">
        <v>126</v>
      </c>
      <c r="P119" s="50" t="s">
        <v>96</v>
      </c>
      <c r="Q119" s="42" t="s">
        <v>554</v>
      </c>
      <c r="R119" s="72">
        <v>0.95</v>
      </c>
      <c r="S119" s="52" t="s">
        <v>98</v>
      </c>
      <c r="T119" s="53">
        <v>1</v>
      </c>
      <c r="U119" s="42">
        <v>331</v>
      </c>
      <c r="V119" s="42">
        <v>331</v>
      </c>
      <c r="W119" s="42" t="s">
        <v>555</v>
      </c>
    </row>
    <row r="120" spans="1:24" ht="45.75" customHeight="1" x14ac:dyDescent="0.2">
      <c r="A120" s="42" t="s">
        <v>88</v>
      </c>
      <c r="B120" s="43" t="s">
        <v>89</v>
      </c>
      <c r="C120" s="44" t="s">
        <v>90</v>
      </c>
      <c r="D120" s="42" t="s">
        <v>556</v>
      </c>
      <c r="E120" s="45" t="s">
        <v>91</v>
      </c>
      <c r="F120" s="46">
        <v>3501934</v>
      </c>
      <c r="G120" s="46">
        <v>3880489.73</v>
      </c>
      <c r="H120" s="46">
        <v>797606.74000000011</v>
      </c>
      <c r="I120" s="46">
        <v>797606.74000000011</v>
      </c>
      <c r="J120" s="46">
        <v>797606.74000000011</v>
      </c>
      <c r="K120" s="47" t="s">
        <v>92</v>
      </c>
      <c r="L120" s="73" t="s">
        <v>30</v>
      </c>
      <c r="M120" s="42" t="s">
        <v>557</v>
      </c>
      <c r="N120" s="42" t="s">
        <v>558</v>
      </c>
      <c r="O120" s="68" t="s">
        <v>126</v>
      </c>
      <c r="P120" s="50" t="s">
        <v>96</v>
      </c>
      <c r="Q120" s="42" t="s">
        <v>559</v>
      </c>
      <c r="R120" s="85" t="s">
        <v>560</v>
      </c>
      <c r="S120" s="52" t="s">
        <v>98</v>
      </c>
      <c r="T120" s="85" t="s">
        <v>561</v>
      </c>
      <c r="U120" s="42">
        <v>170</v>
      </c>
      <c r="V120" s="42">
        <v>450</v>
      </c>
      <c r="W120" s="42" t="s">
        <v>435</v>
      </c>
      <c r="X120" s="137">
        <f>+I120/G120</f>
        <v>0.20554280400066929</v>
      </c>
    </row>
    <row r="121" spans="1:24" ht="45.75" customHeight="1" x14ac:dyDescent="0.2">
      <c r="A121" s="42" t="s">
        <v>88</v>
      </c>
      <c r="B121" s="43" t="s">
        <v>89</v>
      </c>
      <c r="C121" s="44" t="s">
        <v>90</v>
      </c>
      <c r="D121" s="42"/>
      <c r="E121" s="45" t="s">
        <v>91</v>
      </c>
      <c r="F121" s="46"/>
      <c r="G121" s="46"/>
      <c r="H121" s="46"/>
      <c r="I121" s="46"/>
      <c r="J121" s="46"/>
      <c r="K121" s="47" t="s">
        <v>92</v>
      </c>
      <c r="L121" s="73" t="s">
        <v>30</v>
      </c>
      <c r="M121" s="42" t="s">
        <v>557</v>
      </c>
      <c r="N121" s="42" t="s">
        <v>562</v>
      </c>
      <c r="O121" s="68" t="s">
        <v>126</v>
      </c>
      <c r="P121" s="50" t="s">
        <v>96</v>
      </c>
      <c r="Q121" s="42" t="s">
        <v>563</v>
      </c>
      <c r="R121" s="43" t="s">
        <v>564</v>
      </c>
      <c r="S121" s="72" t="s">
        <v>98</v>
      </c>
      <c r="T121" s="53" t="s">
        <v>565</v>
      </c>
      <c r="U121" s="42">
        <v>3</v>
      </c>
      <c r="V121" s="42">
        <v>12</v>
      </c>
      <c r="W121" s="42" t="s">
        <v>566</v>
      </c>
    </row>
    <row r="122" spans="1:24" ht="45.75" customHeight="1" x14ac:dyDescent="0.2">
      <c r="A122" s="42" t="s">
        <v>88</v>
      </c>
      <c r="B122" s="43" t="s">
        <v>89</v>
      </c>
      <c r="C122" s="44" t="s">
        <v>90</v>
      </c>
      <c r="D122" s="42"/>
      <c r="E122" s="45" t="s">
        <v>91</v>
      </c>
      <c r="F122" s="46"/>
      <c r="G122" s="46"/>
      <c r="H122" s="46"/>
      <c r="I122" s="46"/>
      <c r="J122" s="46"/>
      <c r="K122" s="47" t="s">
        <v>92</v>
      </c>
      <c r="L122" s="73" t="s">
        <v>30</v>
      </c>
      <c r="M122" s="42" t="s">
        <v>557</v>
      </c>
      <c r="N122" s="42" t="s">
        <v>567</v>
      </c>
      <c r="O122" s="68" t="s">
        <v>126</v>
      </c>
      <c r="P122" s="50" t="s">
        <v>96</v>
      </c>
      <c r="Q122" s="42" t="s">
        <v>568</v>
      </c>
      <c r="R122" s="72" t="s">
        <v>569</v>
      </c>
      <c r="S122" s="52" t="s">
        <v>98</v>
      </c>
      <c r="T122" s="72" t="s">
        <v>570</v>
      </c>
      <c r="U122" s="42">
        <v>0</v>
      </c>
      <c r="V122" s="42">
        <v>5</v>
      </c>
      <c r="W122" s="42" t="s">
        <v>571</v>
      </c>
    </row>
    <row r="123" spans="1:24" ht="45.75" customHeight="1" x14ac:dyDescent="0.2">
      <c r="A123" s="42" t="s">
        <v>88</v>
      </c>
      <c r="B123" s="43" t="s">
        <v>89</v>
      </c>
      <c r="C123" s="44" t="s">
        <v>90</v>
      </c>
      <c r="D123" s="42"/>
      <c r="E123" s="45" t="s">
        <v>91</v>
      </c>
      <c r="F123" s="46"/>
      <c r="G123" s="46"/>
      <c r="H123" s="46"/>
      <c r="I123" s="46"/>
      <c r="J123" s="46"/>
      <c r="K123" s="47" t="s">
        <v>92</v>
      </c>
      <c r="L123" s="73" t="s">
        <v>30</v>
      </c>
      <c r="M123" s="42" t="s">
        <v>557</v>
      </c>
      <c r="N123" s="42" t="s">
        <v>572</v>
      </c>
      <c r="O123" s="68" t="s">
        <v>126</v>
      </c>
      <c r="P123" s="50" t="s">
        <v>96</v>
      </c>
      <c r="Q123" s="42" t="s">
        <v>573</v>
      </c>
      <c r="R123" s="72" t="s">
        <v>574</v>
      </c>
      <c r="S123" s="52" t="s">
        <v>98</v>
      </c>
      <c r="T123" s="72" t="s">
        <v>575</v>
      </c>
      <c r="U123" s="42">
        <v>0</v>
      </c>
      <c r="V123" s="42">
        <v>1</v>
      </c>
      <c r="W123" s="42" t="s">
        <v>576</v>
      </c>
    </row>
    <row r="124" spans="1:24" ht="45.75" customHeight="1" x14ac:dyDescent="0.2">
      <c r="A124" s="42" t="s">
        <v>88</v>
      </c>
      <c r="B124" s="43" t="s">
        <v>89</v>
      </c>
      <c r="C124" s="44" t="s">
        <v>90</v>
      </c>
      <c r="D124" s="42"/>
      <c r="E124" s="45" t="s">
        <v>91</v>
      </c>
      <c r="F124" s="46"/>
      <c r="G124" s="46"/>
      <c r="H124" s="46"/>
      <c r="I124" s="46"/>
      <c r="J124" s="46"/>
      <c r="K124" s="47" t="s">
        <v>92</v>
      </c>
      <c r="L124" s="73" t="s">
        <v>30</v>
      </c>
      <c r="M124" s="42" t="s">
        <v>557</v>
      </c>
      <c r="N124" s="42" t="s">
        <v>577</v>
      </c>
      <c r="O124" s="68" t="s">
        <v>126</v>
      </c>
      <c r="P124" s="50" t="s">
        <v>96</v>
      </c>
      <c r="Q124" s="42" t="s">
        <v>578</v>
      </c>
      <c r="R124" s="72" t="s">
        <v>579</v>
      </c>
      <c r="S124" s="52" t="s">
        <v>98</v>
      </c>
      <c r="T124" s="53" t="s">
        <v>580</v>
      </c>
      <c r="U124" s="42">
        <v>12</v>
      </c>
      <c r="V124" s="42">
        <v>270</v>
      </c>
      <c r="W124" s="42" t="s">
        <v>435</v>
      </c>
    </row>
    <row r="125" spans="1:24" ht="45.75" customHeight="1" x14ac:dyDescent="0.2">
      <c r="A125" s="42" t="s">
        <v>88</v>
      </c>
      <c r="B125" s="43" t="s">
        <v>89</v>
      </c>
      <c r="C125" s="44" t="s">
        <v>90</v>
      </c>
      <c r="D125" s="42"/>
      <c r="E125" s="45" t="s">
        <v>91</v>
      </c>
      <c r="F125" s="46"/>
      <c r="G125" s="46"/>
      <c r="H125" s="46"/>
      <c r="I125" s="46"/>
      <c r="J125" s="46"/>
      <c r="K125" s="47" t="s">
        <v>92</v>
      </c>
      <c r="L125" s="73" t="s">
        <v>30</v>
      </c>
      <c r="M125" s="42" t="s">
        <v>557</v>
      </c>
      <c r="N125" s="42" t="s">
        <v>581</v>
      </c>
      <c r="O125" s="68" t="s">
        <v>126</v>
      </c>
      <c r="P125" s="50" t="s">
        <v>96</v>
      </c>
      <c r="Q125" s="42" t="s">
        <v>582</v>
      </c>
      <c r="R125" s="72" t="s">
        <v>98</v>
      </c>
      <c r="S125" s="52" t="s">
        <v>583</v>
      </c>
      <c r="T125" s="53" t="s">
        <v>584</v>
      </c>
      <c r="U125" s="42">
        <v>1</v>
      </c>
      <c r="V125" s="42">
        <v>4</v>
      </c>
      <c r="W125" s="42" t="s">
        <v>585</v>
      </c>
    </row>
    <row r="126" spans="1:24" ht="45.75" customHeight="1" x14ac:dyDescent="0.2">
      <c r="A126" s="42" t="s">
        <v>88</v>
      </c>
      <c r="B126" s="43" t="s">
        <v>89</v>
      </c>
      <c r="C126" s="44" t="s">
        <v>90</v>
      </c>
      <c r="D126" s="42"/>
      <c r="E126" s="45" t="s">
        <v>91</v>
      </c>
      <c r="F126" s="46"/>
      <c r="G126" s="46"/>
      <c r="H126" s="46"/>
      <c r="I126" s="46"/>
      <c r="J126" s="46"/>
      <c r="K126" s="47" t="s">
        <v>92</v>
      </c>
      <c r="L126" s="73" t="s">
        <v>30</v>
      </c>
      <c r="M126" s="42" t="s">
        <v>557</v>
      </c>
      <c r="N126" s="42" t="s">
        <v>586</v>
      </c>
      <c r="O126" s="68" t="s">
        <v>126</v>
      </c>
      <c r="P126" s="50" t="s">
        <v>96</v>
      </c>
      <c r="Q126" s="42" t="s">
        <v>587</v>
      </c>
      <c r="R126" s="86" t="s">
        <v>588</v>
      </c>
      <c r="S126" s="52" t="s">
        <v>98</v>
      </c>
      <c r="T126" s="86" t="s">
        <v>589</v>
      </c>
      <c r="U126" s="42">
        <v>0</v>
      </c>
      <c r="V126" s="42">
        <v>1</v>
      </c>
      <c r="W126" s="42" t="s">
        <v>590</v>
      </c>
    </row>
    <row r="127" spans="1:24" ht="45.75" customHeight="1" x14ac:dyDescent="0.2">
      <c r="A127" s="42" t="s">
        <v>88</v>
      </c>
      <c r="B127" s="43" t="s">
        <v>89</v>
      </c>
      <c r="C127" s="44" t="s">
        <v>90</v>
      </c>
      <c r="D127" s="42"/>
      <c r="E127" s="45" t="s">
        <v>91</v>
      </c>
      <c r="F127" s="46"/>
      <c r="G127" s="46"/>
      <c r="H127" s="46"/>
      <c r="I127" s="46"/>
      <c r="J127" s="46"/>
      <c r="K127" s="47" t="s">
        <v>92</v>
      </c>
      <c r="L127" s="73" t="s">
        <v>30</v>
      </c>
      <c r="M127" s="42" t="s">
        <v>557</v>
      </c>
      <c r="N127" s="42" t="s">
        <v>591</v>
      </c>
      <c r="O127" s="68" t="s">
        <v>126</v>
      </c>
      <c r="P127" s="50" t="s">
        <v>96</v>
      </c>
      <c r="Q127" s="42" t="s">
        <v>559</v>
      </c>
      <c r="R127" s="72" t="s">
        <v>592</v>
      </c>
      <c r="S127" s="52" t="s">
        <v>98</v>
      </c>
      <c r="T127" s="81" t="s">
        <v>593</v>
      </c>
      <c r="U127" s="42">
        <v>1</v>
      </c>
      <c r="V127" s="42">
        <v>4</v>
      </c>
      <c r="W127" s="42" t="s">
        <v>435</v>
      </c>
    </row>
    <row r="128" spans="1:24" ht="45.75" customHeight="1" x14ac:dyDescent="0.2">
      <c r="A128" s="42" t="s">
        <v>88</v>
      </c>
      <c r="B128" s="43" t="s">
        <v>89</v>
      </c>
      <c r="C128" s="44" t="s">
        <v>90</v>
      </c>
      <c r="D128" s="42"/>
      <c r="E128" s="45" t="s">
        <v>91</v>
      </c>
      <c r="F128" s="46"/>
      <c r="G128" s="46"/>
      <c r="H128" s="46"/>
      <c r="I128" s="46"/>
      <c r="J128" s="46"/>
      <c r="K128" s="47" t="s">
        <v>92</v>
      </c>
      <c r="L128" s="73" t="s">
        <v>30</v>
      </c>
      <c r="M128" s="42" t="s">
        <v>557</v>
      </c>
      <c r="N128" s="42" t="s">
        <v>594</v>
      </c>
      <c r="O128" s="68" t="s">
        <v>126</v>
      </c>
      <c r="P128" s="50" t="s">
        <v>96</v>
      </c>
      <c r="Q128" s="42" t="s">
        <v>595</v>
      </c>
      <c r="R128" s="72" t="s">
        <v>596</v>
      </c>
      <c r="S128" s="52" t="s">
        <v>98</v>
      </c>
      <c r="T128" s="72" t="s">
        <v>597</v>
      </c>
      <c r="U128" s="42">
        <v>1</v>
      </c>
      <c r="V128" s="42">
        <v>4</v>
      </c>
      <c r="W128" s="42" t="s">
        <v>598</v>
      </c>
    </row>
    <row r="129" spans="1:24" ht="45.75" customHeight="1" x14ac:dyDescent="0.2">
      <c r="A129" s="42" t="s">
        <v>88</v>
      </c>
      <c r="B129" s="43" t="s">
        <v>89</v>
      </c>
      <c r="C129" s="44" t="s">
        <v>90</v>
      </c>
      <c r="D129" s="42"/>
      <c r="E129" s="45" t="s">
        <v>91</v>
      </c>
      <c r="F129" s="46"/>
      <c r="G129" s="46"/>
      <c r="H129" s="46"/>
      <c r="I129" s="46"/>
      <c r="J129" s="46"/>
      <c r="K129" s="47" t="s">
        <v>92</v>
      </c>
      <c r="L129" s="73" t="s">
        <v>30</v>
      </c>
      <c r="M129" s="42" t="s">
        <v>557</v>
      </c>
      <c r="N129" s="42" t="s">
        <v>599</v>
      </c>
      <c r="O129" s="68" t="s">
        <v>126</v>
      </c>
      <c r="P129" s="50" t="s">
        <v>96</v>
      </c>
      <c r="Q129" s="42" t="s">
        <v>600</v>
      </c>
      <c r="R129" s="72" t="s">
        <v>601</v>
      </c>
      <c r="S129" s="52" t="s">
        <v>98</v>
      </c>
      <c r="T129" s="72" t="s">
        <v>602</v>
      </c>
      <c r="U129" s="42">
        <v>0</v>
      </c>
      <c r="V129" s="42">
        <v>1</v>
      </c>
      <c r="W129" s="42" t="s">
        <v>603</v>
      </c>
    </row>
    <row r="130" spans="1:24" ht="78.75" x14ac:dyDescent="0.2">
      <c r="A130" s="42" t="s">
        <v>88</v>
      </c>
      <c r="B130" s="43" t="s">
        <v>89</v>
      </c>
      <c r="C130" s="44" t="s">
        <v>90</v>
      </c>
      <c r="D130" s="42"/>
      <c r="E130" s="45" t="s">
        <v>91</v>
      </c>
      <c r="F130" s="46"/>
      <c r="G130" s="46"/>
      <c r="H130" s="46"/>
      <c r="I130" s="46"/>
      <c r="J130" s="46"/>
      <c r="K130" s="47" t="s">
        <v>92</v>
      </c>
      <c r="L130" s="73" t="s">
        <v>30</v>
      </c>
      <c r="M130" s="42" t="s">
        <v>98</v>
      </c>
      <c r="N130" s="42" t="s">
        <v>604</v>
      </c>
      <c r="O130" s="68" t="s">
        <v>126</v>
      </c>
      <c r="P130" s="50" t="s">
        <v>605</v>
      </c>
      <c r="Q130" s="42" t="s">
        <v>606</v>
      </c>
      <c r="R130" s="72" t="s">
        <v>607</v>
      </c>
      <c r="S130" s="52" t="s">
        <v>98</v>
      </c>
      <c r="T130" s="72">
        <v>2.5</v>
      </c>
      <c r="U130" s="42">
        <v>435</v>
      </c>
      <c r="V130" s="42">
        <v>174</v>
      </c>
      <c r="W130" s="42" t="s">
        <v>608</v>
      </c>
    </row>
    <row r="131" spans="1:24" ht="43.5" customHeight="1" x14ac:dyDescent="0.2">
      <c r="A131" s="42" t="s">
        <v>88</v>
      </c>
      <c r="B131" s="43" t="s">
        <v>89</v>
      </c>
      <c r="C131" s="44" t="s">
        <v>90</v>
      </c>
      <c r="D131" s="42"/>
      <c r="E131" s="45" t="s">
        <v>91</v>
      </c>
      <c r="F131" s="46"/>
      <c r="G131" s="46"/>
      <c r="H131" s="46"/>
      <c r="I131" s="46"/>
      <c r="J131" s="46"/>
      <c r="K131" s="47" t="s">
        <v>92</v>
      </c>
      <c r="L131" s="73" t="s">
        <v>30</v>
      </c>
      <c r="M131" s="42" t="s">
        <v>98</v>
      </c>
      <c r="N131" s="42" t="s">
        <v>609</v>
      </c>
      <c r="O131" s="68" t="s">
        <v>126</v>
      </c>
      <c r="P131" s="87" t="s">
        <v>96</v>
      </c>
      <c r="Q131" s="42" t="s">
        <v>610</v>
      </c>
      <c r="R131" s="53">
        <v>0.9</v>
      </c>
      <c r="S131" s="52" t="s">
        <v>98</v>
      </c>
      <c r="T131" s="53">
        <v>0.2</v>
      </c>
      <c r="U131" s="42">
        <v>2</v>
      </c>
      <c r="V131" s="42">
        <v>10</v>
      </c>
      <c r="W131" s="42" t="s">
        <v>286</v>
      </c>
    </row>
    <row r="132" spans="1:24" ht="43.5" customHeight="1" x14ac:dyDescent="0.2">
      <c r="A132" s="42" t="s">
        <v>88</v>
      </c>
      <c r="B132" s="43" t="s">
        <v>89</v>
      </c>
      <c r="C132" s="44" t="s">
        <v>90</v>
      </c>
      <c r="D132" s="42" t="s">
        <v>611</v>
      </c>
      <c r="E132" s="45" t="s">
        <v>91</v>
      </c>
      <c r="F132" s="46">
        <v>39884968</v>
      </c>
      <c r="G132" s="46">
        <v>39885224.640000001</v>
      </c>
      <c r="H132" s="46">
        <v>6311685.5600000005</v>
      </c>
      <c r="I132" s="46">
        <v>6311685.5600000005</v>
      </c>
      <c r="J132" s="46">
        <v>6311685.5600000005</v>
      </c>
      <c r="K132" s="47" t="s">
        <v>92</v>
      </c>
      <c r="L132" s="73" t="s">
        <v>30</v>
      </c>
      <c r="M132" s="42" t="s">
        <v>612</v>
      </c>
      <c r="N132" s="42" t="s">
        <v>613</v>
      </c>
      <c r="O132" s="68" t="s">
        <v>126</v>
      </c>
      <c r="P132" s="87" t="s">
        <v>96</v>
      </c>
      <c r="Q132" s="42" t="s">
        <v>614</v>
      </c>
      <c r="R132" s="53" t="s">
        <v>615</v>
      </c>
      <c r="S132" s="52" t="s">
        <v>98</v>
      </c>
      <c r="T132" s="53" t="s">
        <v>616</v>
      </c>
      <c r="U132" s="42">
        <v>3</v>
      </c>
      <c r="V132" s="42">
        <v>12</v>
      </c>
      <c r="W132" s="42" t="s">
        <v>435</v>
      </c>
      <c r="X132" s="137">
        <f>+I132/G132</f>
        <v>0.15824620813769097</v>
      </c>
    </row>
    <row r="133" spans="1:24" ht="56.25" x14ac:dyDescent="0.2">
      <c r="A133" s="42" t="s">
        <v>88</v>
      </c>
      <c r="B133" s="43" t="s">
        <v>89</v>
      </c>
      <c r="C133" s="44" t="s">
        <v>90</v>
      </c>
      <c r="D133" s="42"/>
      <c r="E133" s="45" t="s">
        <v>91</v>
      </c>
      <c r="F133" s="46"/>
      <c r="G133" s="46"/>
      <c r="H133" s="46"/>
      <c r="I133" s="46"/>
      <c r="J133" s="46"/>
      <c r="K133" s="47" t="s">
        <v>92</v>
      </c>
      <c r="L133" s="73" t="s">
        <v>30</v>
      </c>
      <c r="M133" s="42" t="s">
        <v>612</v>
      </c>
      <c r="N133" s="42" t="s">
        <v>617</v>
      </c>
      <c r="O133" s="68" t="s">
        <v>126</v>
      </c>
      <c r="P133" s="87" t="s">
        <v>96</v>
      </c>
      <c r="Q133" s="42" t="s">
        <v>618</v>
      </c>
      <c r="R133" s="53" t="s">
        <v>619</v>
      </c>
      <c r="S133" s="52" t="s">
        <v>620</v>
      </c>
      <c r="T133" s="53" t="s">
        <v>621</v>
      </c>
      <c r="U133" s="42">
        <v>3</v>
      </c>
      <c r="V133" s="42">
        <v>10</v>
      </c>
      <c r="W133" s="42" t="s">
        <v>622</v>
      </c>
    </row>
    <row r="134" spans="1:24" ht="43.5" customHeight="1" x14ac:dyDescent="0.2">
      <c r="A134" s="42" t="s">
        <v>88</v>
      </c>
      <c r="B134" s="43" t="s">
        <v>89</v>
      </c>
      <c r="C134" s="44" t="s">
        <v>90</v>
      </c>
      <c r="D134" s="42"/>
      <c r="E134" s="45" t="s">
        <v>91</v>
      </c>
      <c r="F134" s="46"/>
      <c r="G134" s="46"/>
      <c r="H134" s="46"/>
      <c r="I134" s="46"/>
      <c r="J134" s="46"/>
      <c r="K134" s="47" t="s">
        <v>92</v>
      </c>
      <c r="L134" s="73" t="s">
        <v>30</v>
      </c>
      <c r="M134" s="42" t="s">
        <v>612</v>
      </c>
      <c r="N134" s="42" t="s">
        <v>623</v>
      </c>
      <c r="O134" s="68" t="s">
        <v>126</v>
      </c>
      <c r="P134" s="50" t="s">
        <v>96</v>
      </c>
      <c r="Q134" s="42" t="s">
        <v>624</v>
      </c>
      <c r="R134" s="71" t="s">
        <v>625</v>
      </c>
      <c r="S134" s="52" t="s">
        <v>98</v>
      </c>
      <c r="T134" s="88" t="s">
        <v>626</v>
      </c>
      <c r="U134" s="42">
        <v>3</v>
      </c>
      <c r="V134" s="42">
        <v>12</v>
      </c>
      <c r="W134" s="42" t="s">
        <v>627</v>
      </c>
    </row>
    <row r="135" spans="1:24" ht="43.5" customHeight="1" x14ac:dyDescent="0.2">
      <c r="A135" s="42" t="s">
        <v>88</v>
      </c>
      <c r="B135" s="43" t="s">
        <v>89</v>
      </c>
      <c r="C135" s="44" t="s">
        <v>90</v>
      </c>
      <c r="D135" s="42"/>
      <c r="E135" s="45" t="s">
        <v>91</v>
      </c>
      <c r="F135" s="46"/>
      <c r="G135" s="46"/>
      <c r="H135" s="46"/>
      <c r="I135" s="46"/>
      <c r="J135" s="46"/>
      <c r="K135" s="47" t="s">
        <v>92</v>
      </c>
      <c r="L135" s="73" t="s">
        <v>30</v>
      </c>
      <c r="M135" s="42" t="s">
        <v>612</v>
      </c>
      <c r="N135" s="42" t="s">
        <v>628</v>
      </c>
      <c r="O135" s="68" t="s">
        <v>126</v>
      </c>
      <c r="P135" s="50" t="s">
        <v>96</v>
      </c>
      <c r="Q135" s="42" t="s">
        <v>629</v>
      </c>
      <c r="R135" s="72" t="s">
        <v>630</v>
      </c>
      <c r="S135" s="52" t="s">
        <v>98</v>
      </c>
      <c r="T135" s="72" t="s">
        <v>631</v>
      </c>
      <c r="U135" s="42">
        <v>1</v>
      </c>
      <c r="V135" s="42">
        <v>2</v>
      </c>
      <c r="W135" s="42" t="s">
        <v>632</v>
      </c>
    </row>
    <row r="136" spans="1:24" ht="43.5" customHeight="1" x14ac:dyDescent="0.2">
      <c r="A136" s="42" t="s">
        <v>88</v>
      </c>
      <c r="B136" s="43" t="s">
        <v>89</v>
      </c>
      <c r="C136" s="44" t="s">
        <v>90</v>
      </c>
      <c r="D136" s="42"/>
      <c r="E136" s="45" t="s">
        <v>91</v>
      </c>
      <c r="F136" s="46"/>
      <c r="G136" s="46"/>
      <c r="H136" s="46"/>
      <c r="I136" s="46"/>
      <c r="J136" s="46"/>
      <c r="K136" s="47" t="s">
        <v>92</v>
      </c>
      <c r="L136" s="73" t="s">
        <v>30</v>
      </c>
      <c r="M136" s="42" t="s">
        <v>612</v>
      </c>
      <c r="N136" s="42" t="s">
        <v>633</v>
      </c>
      <c r="O136" s="68" t="s">
        <v>126</v>
      </c>
      <c r="P136" s="50" t="s">
        <v>96</v>
      </c>
      <c r="Q136" s="42" t="s">
        <v>634</v>
      </c>
      <c r="R136" s="72" t="s">
        <v>635</v>
      </c>
      <c r="S136" s="52" t="s">
        <v>98</v>
      </c>
      <c r="T136" s="53" t="s">
        <v>636</v>
      </c>
      <c r="U136" s="42">
        <v>0</v>
      </c>
      <c r="V136" s="42">
        <v>1</v>
      </c>
      <c r="W136" s="42" t="s">
        <v>319</v>
      </c>
    </row>
    <row r="137" spans="1:24" ht="43.5" customHeight="1" x14ac:dyDescent="0.2">
      <c r="A137" s="42" t="s">
        <v>88</v>
      </c>
      <c r="B137" s="43" t="s">
        <v>89</v>
      </c>
      <c r="C137" s="44" t="s">
        <v>90</v>
      </c>
      <c r="D137" s="42"/>
      <c r="E137" s="45" t="s">
        <v>91</v>
      </c>
      <c r="F137" s="46"/>
      <c r="G137" s="46"/>
      <c r="H137" s="46"/>
      <c r="I137" s="46"/>
      <c r="J137" s="46"/>
      <c r="K137" s="47" t="s">
        <v>92</v>
      </c>
      <c r="L137" s="73" t="s">
        <v>30</v>
      </c>
      <c r="M137" s="42" t="s">
        <v>612</v>
      </c>
      <c r="N137" s="42" t="s">
        <v>637</v>
      </c>
      <c r="O137" s="68" t="s">
        <v>126</v>
      </c>
      <c r="P137" s="50" t="s">
        <v>96</v>
      </c>
      <c r="Q137" s="42" t="s">
        <v>638</v>
      </c>
      <c r="R137" s="72" t="s">
        <v>639</v>
      </c>
      <c r="S137" s="52" t="s">
        <v>98</v>
      </c>
      <c r="T137" s="72" t="s">
        <v>640</v>
      </c>
      <c r="U137" s="42">
        <v>1</v>
      </c>
      <c r="V137" s="42">
        <v>2</v>
      </c>
      <c r="W137" s="42" t="s">
        <v>641</v>
      </c>
    </row>
    <row r="138" spans="1:24" ht="43.5" customHeight="1" x14ac:dyDescent="0.2">
      <c r="A138" s="42" t="s">
        <v>88</v>
      </c>
      <c r="B138" s="43" t="s">
        <v>89</v>
      </c>
      <c r="C138" s="44" t="s">
        <v>90</v>
      </c>
      <c r="D138" s="42"/>
      <c r="E138" s="45" t="s">
        <v>91</v>
      </c>
      <c r="F138" s="46"/>
      <c r="G138" s="46"/>
      <c r="H138" s="46"/>
      <c r="I138" s="46"/>
      <c r="J138" s="46"/>
      <c r="K138" s="47" t="s">
        <v>92</v>
      </c>
      <c r="L138" s="73" t="s">
        <v>30</v>
      </c>
      <c r="M138" s="42" t="s">
        <v>98</v>
      </c>
      <c r="N138" s="42" t="s">
        <v>642</v>
      </c>
      <c r="O138" s="68" t="s">
        <v>126</v>
      </c>
      <c r="P138" s="50" t="s">
        <v>120</v>
      </c>
      <c r="Q138" s="42" t="s">
        <v>643</v>
      </c>
      <c r="R138" s="43">
        <v>0.35</v>
      </c>
      <c r="S138" s="72">
        <v>0.5</v>
      </c>
      <c r="T138" s="53">
        <v>0.22222222222222221</v>
      </c>
      <c r="U138" s="42">
        <v>10</v>
      </c>
      <c r="V138" s="42">
        <v>45</v>
      </c>
      <c r="W138" s="42" t="s">
        <v>644</v>
      </c>
    </row>
    <row r="139" spans="1:24" ht="43.5" customHeight="1" x14ac:dyDescent="0.2">
      <c r="A139" s="42" t="s">
        <v>88</v>
      </c>
      <c r="B139" s="43" t="s">
        <v>89</v>
      </c>
      <c r="C139" s="44" t="s">
        <v>90</v>
      </c>
      <c r="D139" s="42" t="s">
        <v>645</v>
      </c>
      <c r="E139" s="45" t="s">
        <v>91</v>
      </c>
      <c r="F139" s="46">
        <v>17064123</v>
      </c>
      <c r="G139" s="46">
        <v>17114567.079999998</v>
      </c>
      <c r="H139" s="46">
        <v>1184033.31</v>
      </c>
      <c r="I139" s="46">
        <v>1184033.31</v>
      </c>
      <c r="J139" s="46">
        <v>1184033.31</v>
      </c>
      <c r="K139" s="47" t="s">
        <v>92</v>
      </c>
      <c r="L139" s="73" t="s">
        <v>30</v>
      </c>
      <c r="M139" s="42" t="s">
        <v>646</v>
      </c>
      <c r="N139" s="42" t="s">
        <v>647</v>
      </c>
      <c r="O139" s="68" t="s">
        <v>126</v>
      </c>
      <c r="P139" s="50" t="s">
        <v>96</v>
      </c>
      <c r="Q139" s="42" t="s">
        <v>648</v>
      </c>
      <c r="R139" s="72" t="s">
        <v>649</v>
      </c>
      <c r="S139" s="52" t="s">
        <v>98</v>
      </c>
      <c r="T139" s="82" t="s">
        <v>323</v>
      </c>
      <c r="U139" s="42">
        <v>1</v>
      </c>
      <c r="V139" s="42">
        <v>3</v>
      </c>
      <c r="W139" s="42" t="s">
        <v>324</v>
      </c>
      <c r="X139" s="137">
        <f>+I139/G139</f>
        <v>6.9182778884524385E-2</v>
      </c>
    </row>
    <row r="140" spans="1:24" ht="43.5" customHeight="1" x14ac:dyDescent="0.2">
      <c r="A140" s="42" t="s">
        <v>88</v>
      </c>
      <c r="B140" s="43" t="s">
        <v>89</v>
      </c>
      <c r="C140" s="44" t="s">
        <v>90</v>
      </c>
      <c r="D140" s="42"/>
      <c r="E140" s="45" t="s">
        <v>91</v>
      </c>
      <c r="F140" s="46"/>
      <c r="G140" s="46"/>
      <c r="H140" s="46"/>
      <c r="I140" s="46"/>
      <c r="J140" s="46"/>
      <c r="K140" s="47" t="s">
        <v>92</v>
      </c>
      <c r="L140" s="73" t="s">
        <v>30</v>
      </c>
      <c r="M140" s="42" t="s">
        <v>646</v>
      </c>
      <c r="N140" s="42" t="s">
        <v>650</v>
      </c>
      <c r="O140" s="68" t="s">
        <v>126</v>
      </c>
      <c r="P140" s="50" t="s">
        <v>96</v>
      </c>
      <c r="Q140" s="42" t="s">
        <v>651</v>
      </c>
      <c r="R140" s="72" t="s">
        <v>652</v>
      </c>
      <c r="S140" s="52" t="s">
        <v>98</v>
      </c>
      <c r="T140" s="72" t="s">
        <v>653</v>
      </c>
      <c r="U140" s="42">
        <v>3</v>
      </c>
      <c r="V140" s="42">
        <v>6</v>
      </c>
      <c r="W140" s="42" t="s">
        <v>654</v>
      </c>
    </row>
    <row r="141" spans="1:24" ht="43.5" customHeight="1" x14ac:dyDescent="0.2">
      <c r="A141" s="42" t="s">
        <v>88</v>
      </c>
      <c r="B141" s="43" t="s">
        <v>89</v>
      </c>
      <c r="C141" s="44" t="s">
        <v>90</v>
      </c>
      <c r="D141" s="42"/>
      <c r="E141" s="45" t="s">
        <v>91</v>
      </c>
      <c r="F141" s="46"/>
      <c r="G141" s="46"/>
      <c r="H141" s="46"/>
      <c r="I141" s="46"/>
      <c r="J141" s="46"/>
      <c r="K141" s="47" t="s">
        <v>92</v>
      </c>
      <c r="L141" s="73" t="s">
        <v>30</v>
      </c>
      <c r="M141" s="42" t="s">
        <v>646</v>
      </c>
      <c r="N141" s="42" t="s">
        <v>655</v>
      </c>
      <c r="O141" s="68" t="s">
        <v>126</v>
      </c>
      <c r="P141" s="50" t="s">
        <v>96</v>
      </c>
      <c r="Q141" s="42" t="s">
        <v>656</v>
      </c>
      <c r="R141" s="72" t="s">
        <v>657</v>
      </c>
      <c r="S141" s="52" t="s">
        <v>98</v>
      </c>
      <c r="T141" s="72" t="s">
        <v>658</v>
      </c>
      <c r="U141" s="42">
        <v>3</v>
      </c>
      <c r="V141" s="42">
        <v>12</v>
      </c>
      <c r="W141" s="42" t="s">
        <v>659</v>
      </c>
    </row>
    <row r="142" spans="1:24" ht="43.5" customHeight="1" x14ac:dyDescent="0.2">
      <c r="A142" s="42" t="s">
        <v>88</v>
      </c>
      <c r="B142" s="43" t="s">
        <v>89</v>
      </c>
      <c r="C142" s="44" t="s">
        <v>90</v>
      </c>
      <c r="D142" s="42"/>
      <c r="E142" s="45" t="s">
        <v>91</v>
      </c>
      <c r="F142" s="46"/>
      <c r="G142" s="46"/>
      <c r="H142" s="46"/>
      <c r="I142" s="46"/>
      <c r="J142" s="46"/>
      <c r="K142" s="47" t="s">
        <v>92</v>
      </c>
      <c r="L142" s="73" t="s">
        <v>30</v>
      </c>
      <c r="M142" s="42" t="s">
        <v>646</v>
      </c>
      <c r="N142" s="42" t="s">
        <v>660</v>
      </c>
      <c r="O142" s="68" t="s">
        <v>126</v>
      </c>
      <c r="P142" s="50" t="s">
        <v>96</v>
      </c>
      <c r="Q142" s="42" t="s">
        <v>661</v>
      </c>
      <c r="R142" s="72" t="s">
        <v>662</v>
      </c>
      <c r="S142" s="52" t="s">
        <v>98</v>
      </c>
      <c r="T142" s="72" t="s">
        <v>663</v>
      </c>
      <c r="U142" s="42">
        <v>0</v>
      </c>
      <c r="V142" s="42">
        <v>1</v>
      </c>
      <c r="W142" s="42" t="s">
        <v>383</v>
      </c>
    </row>
    <row r="143" spans="1:24" ht="43.5" customHeight="1" x14ac:dyDescent="0.2">
      <c r="A143" s="42" t="s">
        <v>88</v>
      </c>
      <c r="B143" s="43" t="s">
        <v>89</v>
      </c>
      <c r="C143" s="44" t="s">
        <v>90</v>
      </c>
      <c r="D143" s="42"/>
      <c r="E143" s="45" t="s">
        <v>91</v>
      </c>
      <c r="F143" s="46"/>
      <c r="G143" s="46"/>
      <c r="H143" s="46"/>
      <c r="I143" s="46"/>
      <c r="J143" s="46"/>
      <c r="K143" s="47" t="s">
        <v>92</v>
      </c>
      <c r="L143" s="73" t="s">
        <v>30</v>
      </c>
      <c r="M143" s="42" t="s">
        <v>98</v>
      </c>
      <c r="N143" s="42" t="s">
        <v>664</v>
      </c>
      <c r="O143" s="68" t="s">
        <v>126</v>
      </c>
      <c r="P143" s="50" t="s">
        <v>96</v>
      </c>
      <c r="Q143" s="42" t="s">
        <v>665</v>
      </c>
      <c r="R143" s="132">
        <v>1</v>
      </c>
      <c r="S143" s="52" t="s">
        <v>98</v>
      </c>
      <c r="T143" s="135">
        <v>0.31818181818181818</v>
      </c>
      <c r="U143" s="42">
        <v>7</v>
      </c>
      <c r="V143" s="42">
        <v>22</v>
      </c>
      <c r="W143" s="42" t="s">
        <v>286</v>
      </c>
    </row>
    <row r="144" spans="1:24" ht="43.5" customHeight="1" x14ac:dyDescent="0.2">
      <c r="A144" s="42" t="s">
        <v>88</v>
      </c>
      <c r="B144" s="43" t="s">
        <v>89</v>
      </c>
      <c r="C144" s="44" t="s">
        <v>90</v>
      </c>
      <c r="D144" s="42" t="s">
        <v>666</v>
      </c>
      <c r="E144" s="45" t="s">
        <v>91</v>
      </c>
      <c r="F144" s="46">
        <v>1002936</v>
      </c>
      <c r="G144" s="46">
        <v>1192881.8400000001</v>
      </c>
      <c r="H144" s="46">
        <v>236910.48</v>
      </c>
      <c r="I144" s="46">
        <v>236910.48</v>
      </c>
      <c r="J144" s="46">
        <v>236910.48</v>
      </c>
      <c r="K144" s="47" t="s">
        <v>92</v>
      </c>
      <c r="L144" s="73" t="s">
        <v>30</v>
      </c>
      <c r="M144" s="42" t="s">
        <v>667</v>
      </c>
      <c r="N144" s="42" t="s">
        <v>668</v>
      </c>
      <c r="O144" s="68" t="s">
        <v>126</v>
      </c>
      <c r="P144" s="50" t="s">
        <v>96</v>
      </c>
      <c r="Q144" s="42" t="s">
        <v>669</v>
      </c>
      <c r="R144" s="72" t="s">
        <v>670</v>
      </c>
      <c r="S144" s="52" t="s">
        <v>98</v>
      </c>
      <c r="T144" s="72" t="s">
        <v>671</v>
      </c>
      <c r="U144" s="42">
        <v>288</v>
      </c>
      <c r="V144" s="42">
        <v>700</v>
      </c>
      <c r="W144" s="42" t="s">
        <v>252</v>
      </c>
      <c r="X144" s="137">
        <f>+I144/G144</f>
        <v>0.19860347609952717</v>
      </c>
    </row>
    <row r="145" spans="1:24" ht="43.5" customHeight="1" x14ac:dyDescent="0.2">
      <c r="A145" s="42" t="s">
        <v>88</v>
      </c>
      <c r="B145" s="43" t="s">
        <v>89</v>
      </c>
      <c r="C145" s="44" t="s">
        <v>90</v>
      </c>
      <c r="D145" s="42"/>
      <c r="E145" s="45" t="s">
        <v>91</v>
      </c>
      <c r="F145" s="46"/>
      <c r="G145" s="46"/>
      <c r="H145" s="46"/>
      <c r="I145" s="46"/>
      <c r="J145" s="46"/>
      <c r="K145" s="47" t="s">
        <v>92</v>
      </c>
      <c r="L145" s="73" t="s">
        <v>30</v>
      </c>
      <c r="M145" s="42" t="s">
        <v>667</v>
      </c>
      <c r="N145" s="42" t="s">
        <v>672</v>
      </c>
      <c r="O145" s="68" t="s">
        <v>126</v>
      </c>
      <c r="P145" s="50" t="s">
        <v>96</v>
      </c>
      <c r="Q145" s="42" t="s">
        <v>673</v>
      </c>
      <c r="R145" s="72" t="s">
        <v>674</v>
      </c>
      <c r="S145" s="52" t="s">
        <v>98</v>
      </c>
      <c r="T145" s="53" t="s">
        <v>675</v>
      </c>
      <c r="U145" s="42">
        <v>12</v>
      </c>
      <c r="V145" s="42">
        <v>250</v>
      </c>
      <c r="W145" s="42" t="s">
        <v>590</v>
      </c>
    </row>
    <row r="146" spans="1:24" ht="45" x14ac:dyDescent="0.2">
      <c r="A146" s="42" t="s">
        <v>88</v>
      </c>
      <c r="B146" s="43" t="s">
        <v>89</v>
      </c>
      <c r="C146" s="44" t="s">
        <v>90</v>
      </c>
      <c r="D146" s="42"/>
      <c r="E146" s="45" t="s">
        <v>91</v>
      </c>
      <c r="F146" s="46"/>
      <c r="G146" s="46"/>
      <c r="H146" s="46"/>
      <c r="I146" s="46"/>
      <c r="J146" s="46"/>
      <c r="K146" s="47" t="s">
        <v>92</v>
      </c>
      <c r="L146" s="73" t="s">
        <v>30</v>
      </c>
      <c r="M146" s="42" t="s">
        <v>667</v>
      </c>
      <c r="N146" s="42" t="s">
        <v>676</v>
      </c>
      <c r="O146" s="68" t="s">
        <v>126</v>
      </c>
      <c r="P146" s="50" t="s">
        <v>96</v>
      </c>
      <c r="Q146" s="42" t="s">
        <v>677</v>
      </c>
      <c r="R146" s="72" t="s">
        <v>678</v>
      </c>
      <c r="S146" s="52" t="s">
        <v>98</v>
      </c>
      <c r="T146" s="82" t="s">
        <v>679</v>
      </c>
      <c r="U146" s="42">
        <v>232</v>
      </c>
      <c r="V146" s="42">
        <v>700</v>
      </c>
      <c r="W146" s="42" t="s">
        <v>680</v>
      </c>
    </row>
    <row r="147" spans="1:24" ht="43.5" customHeight="1" x14ac:dyDescent="0.2">
      <c r="A147" s="42" t="s">
        <v>88</v>
      </c>
      <c r="B147" s="43" t="s">
        <v>89</v>
      </c>
      <c r="C147" s="44" t="s">
        <v>90</v>
      </c>
      <c r="D147" s="42"/>
      <c r="E147" s="45" t="s">
        <v>91</v>
      </c>
      <c r="F147" s="46"/>
      <c r="G147" s="46"/>
      <c r="H147" s="46"/>
      <c r="I147" s="46"/>
      <c r="J147" s="46"/>
      <c r="K147" s="47" t="s">
        <v>92</v>
      </c>
      <c r="L147" s="73" t="s">
        <v>30</v>
      </c>
      <c r="M147" s="42" t="s">
        <v>98</v>
      </c>
      <c r="N147" s="42" t="s">
        <v>681</v>
      </c>
      <c r="O147" s="68" t="s">
        <v>126</v>
      </c>
      <c r="P147" s="50" t="s">
        <v>120</v>
      </c>
      <c r="Q147" s="42" t="s">
        <v>682</v>
      </c>
      <c r="R147" s="72" t="s">
        <v>683</v>
      </c>
      <c r="S147" s="52" t="s">
        <v>98</v>
      </c>
      <c r="T147" s="72">
        <v>4.6180555555555554</v>
      </c>
      <c r="U147" s="42">
        <v>1330</v>
      </c>
      <c r="V147" s="42">
        <v>288</v>
      </c>
      <c r="W147" s="42" t="s">
        <v>684</v>
      </c>
    </row>
    <row r="148" spans="1:24" ht="56.25" x14ac:dyDescent="0.2">
      <c r="A148" s="42" t="s">
        <v>88</v>
      </c>
      <c r="B148" s="43" t="s">
        <v>89</v>
      </c>
      <c r="C148" s="44" t="s">
        <v>90</v>
      </c>
      <c r="D148" s="42" t="s">
        <v>685</v>
      </c>
      <c r="E148" s="45" t="s">
        <v>91</v>
      </c>
      <c r="F148" s="46">
        <v>702455</v>
      </c>
      <c r="G148" s="46">
        <v>702546.08</v>
      </c>
      <c r="H148" s="46">
        <v>111137.36</v>
      </c>
      <c r="I148" s="46">
        <v>111137.36</v>
      </c>
      <c r="J148" s="46">
        <v>111137.36</v>
      </c>
      <c r="K148" s="47" t="s">
        <v>92</v>
      </c>
      <c r="L148" s="73" t="s">
        <v>30</v>
      </c>
      <c r="M148" s="42" t="s">
        <v>686</v>
      </c>
      <c r="N148" s="42" t="s">
        <v>687</v>
      </c>
      <c r="O148" s="68" t="s">
        <v>126</v>
      </c>
      <c r="P148" s="50" t="s">
        <v>96</v>
      </c>
      <c r="Q148" s="42" t="s">
        <v>688</v>
      </c>
      <c r="R148" s="72" t="s">
        <v>689</v>
      </c>
      <c r="S148" s="52" t="s">
        <v>98</v>
      </c>
      <c r="T148" s="72" t="s">
        <v>689</v>
      </c>
      <c r="U148" s="42">
        <v>1</v>
      </c>
      <c r="V148" s="42">
        <v>1</v>
      </c>
      <c r="W148" s="42" t="s">
        <v>690</v>
      </c>
      <c r="X148" s="137">
        <f>+I148/G148</f>
        <v>0.15819227117458262</v>
      </c>
    </row>
    <row r="149" spans="1:24" ht="56.25" x14ac:dyDescent="0.2">
      <c r="A149" s="42" t="s">
        <v>88</v>
      </c>
      <c r="B149" s="43" t="s">
        <v>89</v>
      </c>
      <c r="C149" s="44" t="s">
        <v>90</v>
      </c>
      <c r="D149" s="42"/>
      <c r="E149" s="45" t="s">
        <v>91</v>
      </c>
      <c r="F149" s="46"/>
      <c r="G149" s="46"/>
      <c r="H149" s="46"/>
      <c r="I149" s="46"/>
      <c r="J149" s="46"/>
      <c r="K149" s="47" t="s">
        <v>92</v>
      </c>
      <c r="L149" s="73" t="s">
        <v>30</v>
      </c>
      <c r="M149" s="42" t="s">
        <v>686</v>
      </c>
      <c r="N149" s="42" t="s">
        <v>691</v>
      </c>
      <c r="O149" s="68" t="s">
        <v>126</v>
      </c>
      <c r="P149" s="50" t="s">
        <v>96</v>
      </c>
      <c r="Q149" s="42" t="s">
        <v>692</v>
      </c>
      <c r="R149" s="72" t="s">
        <v>693</v>
      </c>
      <c r="S149" s="52" t="s">
        <v>98</v>
      </c>
      <c r="T149" s="72" t="s">
        <v>694</v>
      </c>
      <c r="U149" s="42">
        <v>0</v>
      </c>
      <c r="V149" s="42">
        <v>5</v>
      </c>
      <c r="W149" s="42" t="s">
        <v>695</v>
      </c>
    </row>
    <row r="150" spans="1:24" ht="56.25" x14ac:dyDescent="0.2">
      <c r="A150" s="42" t="s">
        <v>88</v>
      </c>
      <c r="B150" s="43" t="s">
        <v>89</v>
      </c>
      <c r="C150" s="44" t="s">
        <v>90</v>
      </c>
      <c r="D150" s="42"/>
      <c r="E150" s="45" t="s">
        <v>91</v>
      </c>
      <c r="F150" s="46"/>
      <c r="G150" s="46"/>
      <c r="H150" s="46"/>
      <c r="I150" s="46"/>
      <c r="J150" s="46"/>
      <c r="K150" s="47" t="s">
        <v>92</v>
      </c>
      <c r="L150" s="73" t="s">
        <v>30</v>
      </c>
      <c r="M150" s="42" t="s">
        <v>686</v>
      </c>
      <c r="N150" s="42" t="s">
        <v>696</v>
      </c>
      <c r="O150" s="68" t="s">
        <v>126</v>
      </c>
      <c r="P150" s="50" t="s">
        <v>96</v>
      </c>
      <c r="Q150" s="42" t="s">
        <v>692</v>
      </c>
      <c r="R150" s="72" t="s">
        <v>693</v>
      </c>
      <c r="S150" s="52" t="s">
        <v>98</v>
      </c>
      <c r="T150" s="72" t="s">
        <v>697</v>
      </c>
      <c r="U150" s="42">
        <v>2</v>
      </c>
      <c r="V150" s="42">
        <v>5</v>
      </c>
      <c r="W150" s="42" t="s">
        <v>695</v>
      </c>
    </row>
    <row r="151" spans="1:24" ht="56.25" x14ac:dyDescent="0.2">
      <c r="A151" s="42" t="s">
        <v>88</v>
      </c>
      <c r="B151" s="43" t="s">
        <v>89</v>
      </c>
      <c r="C151" s="44" t="s">
        <v>90</v>
      </c>
      <c r="D151" s="42"/>
      <c r="E151" s="45" t="s">
        <v>91</v>
      </c>
      <c r="F151" s="46"/>
      <c r="G151" s="46"/>
      <c r="H151" s="46"/>
      <c r="I151" s="46"/>
      <c r="J151" s="46"/>
      <c r="K151" s="47" t="s">
        <v>92</v>
      </c>
      <c r="L151" s="73" t="s">
        <v>30</v>
      </c>
      <c r="M151" s="42" t="s">
        <v>686</v>
      </c>
      <c r="N151" s="42" t="s">
        <v>698</v>
      </c>
      <c r="O151" s="68" t="s">
        <v>126</v>
      </c>
      <c r="P151" s="50" t="s">
        <v>96</v>
      </c>
      <c r="Q151" s="42" t="s">
        <v>595</v>
      </c>
      <c r="R151" s="72" t="s">
        <v>597</v>
      </c>
      <c r="S151" s="52" t="s">
        <v>98</v>
      </c>
      <c r="T151" s="72" t="s">
        <v>699</v>
      </c>
      <c r="U151" s="42">
        <v>0</v>
      </c>
      <c r="V151" s="42">
        <v>1</v>
      </c>
      <c r="W151" s="42" t="s">
        <v>598</v>
      </c>
    </row>
    <row r="152" spans="1:24" ht="45" x14ac:dyDescent="0.2">
      <c r="A152" s="42" t="s">
        <v>88</v>
      </c>
      <c r="B152" s="43" t="s">
        <v>89</v>
      </c>
      <c r="C152" s="44" t="s">
        <v>90</v>
      </c>
      <c r="D152" s="42"/>
      <c r="E152" s="45" t="s">
        <v>91</v>
      </c>
      <c r="F152" s="46"/>
      <c r="G152" s="46"/>
      <c r="H152" s="46"/>
      <c r="I152" s="46"/>
      <c r="J152" s="46"/>
      <c r="K152" s="47" t="s">
        <v>92</v>
      </c>
      <c r="L152" s="73" t="s">
        <v>30</v>
      </c>
      <c r="M152" s="42" t="s">
        <v>98</v>
      </c>
      <c r="N152" s="42" t="s">
        <v>700</v>
      </c>
      <c r="O152" s="68" t="s">
        <v>126</v>
      </c>
      <c r="P152" s="50" t="s">
        <v>96</v>
      </c>
      <c r="Q152" s="42" t="s">
        <v>344</v>
      </c>
      <c r="R152" s="72">
        <v>1</v>
      </c>
      <c r="S152" s="52" t="s">
        <v>98</v>
      </c>
      <c r="T152" s="53">
        <v>0.2</v>
      </c>
      <c r="U152" s="42">
        <v>15</v>
      </c>
      <c r="V152" s="42">
        <v>75</v>
      </c>
      <c r="W152" s="42" t="s">
        <v>242</v>
      </c>
    </row>
    <row r="153" spans="1:24" ht="42" customHeight="1" x14ac:dyDescent="0.2">
      <c r="A153" s="42" t="s">
        <v>88</v>
      </c>
      <c r="B153" s="43" t="s">
        <v>89</v>
      </c>
      <c r="C153" s="44" t="s">
        <v>90</v>
      </c>
      <c r="D153" s="42" t="s">
        <v>701</v>
      </c>
      <c r="E153" s="45" t="s">
        <v>91</v>
      </c>
      <c r="F153" s="46">
        <v>10080491</v>
      </c>
      <c r="G153" s="46">
        <v>10081752.68</v>
      </c>
      <c r="H153" s="46">
        <v>1551746.49</v>
      </c>
      <c r="I153" s="46">
        <v>1551746.49</v>
      </c>
      <c r="J153" s="46">
        <v>1551746.49</v>
      </c>
      <c r="K153" s="47" t="s">
        <v>92</v>
      </c>
      <c r="L153" s="73" t="s">
        <v>30</v>
      </c>
      <c r="M153" s="42" t="s">
        <v>702</v>
      </c>
      <c r="N153" s="42" t="s">
        <v>703</v>
      </c>
      <c r="O153" s="68" t="s">
        <v>126</v>
      </c>
      <c r="P153" s="50" t="s">
        <v>704</v>
      </c>
      <c r="Q153" s="42" t="s">
        <v>705</v>
      </c>
      <c r="R153" s="72" t="s">
        <v>706</v>
      </c>
      <c r="S153" s="52" t="s">
        <v>98</v>
      </c>
      <c r="T153" s="53" t="s">
        <v>707</v>
      </c>
      <c r="U153" s="42">
        <v>80130</v>
      </c>
      <c r="V153" s="42">
        <v>339085</v>
      </c>
      <c r="W153" s="42" t="s">
        <v>264</v>
      </c>
      <c r="X153" s="137">
        <f>+I153/G153</f>
        <v>0.15391634165737142</v>
      </c>
    </row>
    <row r="154" spans="1:24" ht="42" customHeight="1" x14ac:dyDescent="0.2">
      <c r="A154" s="42" t="s">
        <v>88</v>
      </c>
      <c r="B154" s="43" t="s">
        <v>89</v>
      </c>
      <c r="C154" s="44" t="s">
        <v>90</v>
      </c>
      <c r="D154" s="42"/>
      <c r="E154" s="45" t="s">
        <v>91</v>
      </c>
      <c r="F154" s="46"/>
      <c r="G154" s="46"/>
      <c r="H154" s="46"/>
      <c r="I154" s="46"/>
      <c r="J154" s="46"/>
      <c r="K154" s="47" t="s">
        <v>92</v>
      </c>
      <c r="L154" s="73" t="s">
        <v>30</v>
      </c>
      <c r="M154" s="42" t="s">
        <v>702</v>
      </c>
      <c r="N154" s="42" t="s">
        <v>708</v>
      </c>
      <c r="O154" s="68" t="s">
        <v>126</v>
      </c>
      <c r="P154" s="50" t="s">
        <v>704</v>
      </c>
      <c r="Q154" s="42" t="s">
        <v>709</v>
      </c>
      <c r="R154" s="72" t="s">
        <v>710</v>
      </c>
      <c r="S154" s="52" t="s">
        <v>98</v>
      </c>
      <c r="T154" s="53" t="s">
        <v>711</v>
      </c>
      <c r="U154" s="42">
        <v>21893</v>
      </c>
      <c r="V154" s="42">
        <v>92950</v>
      </c>
      <c r="W154" s="42" t="s">
        <v>203</v>
      </c>
    </row>
    <row r="155" spans="1:24" ht="42" customHeight="1" x14ac:dyDescent="0.2">
      <c r="A155" s="42" t="s">
        <v>88</v>
      </c>
      <c r="B155" s="43" t="s">
        <v>89</v>
      </c>
      <c r="C155" s="44" t="s">
        <v>90</v>
      </c>
      <c r="D155" s="42"/>
      <c r="E155" s="45" t="s">
        <v>91</v>
      </c>
      <c r="F155" s="46"/>
      <c r="G155" s="46"/>
      <c r="H155" s="46"/>
      <c r="I155" s="46"/>
      <c r="J155" s="46"/>
      <c r="K155" s="47" t="s">
        <v>92</v>
      </c>
      <c r="L155" s="73" t="s">
        <v>30</v>
      </c>
      <c r="M155" s="42" t="s">
        <v>702</v>
      </c>
      <c r="N155" s="42" t="s">
        <v>712</v>
      </c>
      <c r="O155" s="68" t="s">
        <v>126</v>
      </c>
      <c r="P155" s="50" t="s">
        <v>704</v>
      </c>
      <c r="Q155" s="42" t="s">
        <v>713</v>
      </c>
      <c r="R155" s="72" t="s">
        <v>714</v>
      </c>
      <c r="S155" s="52" t="s">
        <v>98</v>
      </c>
      <c r="T155" s="53" t="s">
        <v>715</v>
      </c>
      <c r="U155" s="42">
        <v>20986</v>
      </c>
      <c r="V155" s="42">
        <v>80878</v>
      </c>
      <c r="W155" s="42" t="s">
        <v>203</v>
      </c>
    </row>
    <row r="156" spans="1:24" ht="42" customHeight="1" x14ac:dyDescent="0.2">
      <c r="A156" s="42" t="s">
        <v>88</v>
      </c>
      <c r="B156" s="43" t="s">
        <v>89</v>
      </c>
      <c r="C156" s="44" t="s">
        <v>90</v>
      </c>
      <c r="D156" s="42"/>
      <c r="E156" s="45" t="s">
        <v>91</v>
      </c>
      <c r="F156" s="46"/>
      <c r="G156" s="46"/>
      <c r="H156" s="46"/>
      <c r="I156" s="46"/>
      <c r="J156" s="46"/>
      <c r="K156" s="47" t="s">
        <v>92</v>
      </c>
      <c r="L156" s="73" t="s">
        <v>30</v>
      </c>
      <c r="M156" s="42" t="s">
        <v>702</v>
      </c>
      <c r="N156" s="42" t="s">
        <v>716</v>
      </c>
      <c r="O156" s="68" t="s">
        <v>126</v>
      </c>
      <c r="P156" s="50" t="s">
        <v>704</v>
      </c>
      <c r="Q156" s="42" t="s">
        <v>717</v>
      </c>
      <c r="R156" s="72" t="s">
        <v>718</v>
      </c>
      <c r="S156" s="52" t="s">
        <v>98</v>
      </c>
      <c r="T156" s="53" t="s">
        <v>719</v>
      </c>
      <c r="U156" s="42">
        <v>72</v>
      </c>
      <c r="V156" s="42">
        <v>324</v>
      </c>
      <c r="W156" s="42" t="s">
        <v>720</v>
      </c>
    </row>
    <row r="157" spans="1:24" ht="45" x14ac:dyDescent="0.2">
      <c r="A157" s="42" t="s">
        <v>88</v>
      </c>
      <c r="B157" s="43" t="s">
        <v>89</v>
      </c>
      <c r="C157" s="44" t="s">
        <v>90</v>
      </c>
      <c r="D157" s="42"/>
      <c r="E157" s="45" t="s">
        <v>91</v>
      </c>
      <c r="F157" s="46"/>
      <c r="G157" s="46"/>
      <c r="H157" s="46"/>
      <c r="I157" s="46"/>
      <c r="J157" s="46"/>
      <c r="K157" s="47" t="s">
        <v>92</v>
      </c>
      <c r="L157" s="73" t="s">
        <v>30</v>
      </c>
      <c r="M157" s="42" t="s">
        <v>98</v>
      </c>
      <c r="N157" s="42" t="s">
        <v>721</v>
      </c>
      <c r="O157" s="68" t="s">
        <v>126</v>
      </c>
      <c r="P157" s="50" t="s">
        <v>96</v>
      </c>
      <c r="Q157" s="42" t="s">
        <v>722</v>
      </c>
      <c r="R157" s="72">
        <v>0.8</v>
      </c>
      <c r="S157" s="52" t="s">
        <v>98</v>
      </c>
      <c r="T157" s="53">
        <v>0.89300294313111173</v>
      </c>
      <c r="U157" s="42">
        <v>9406</v>
      </c>
      <c r="V157" s="42">
        <v>10533</v>
      </c>
      <c r="W157" s="42" t="s">
        <v>203</v>
      </c>
    </row>
    <row r="158" spans="1:24" ht="41.25" customHeight="1" x14ac:dyDescent="0.2">
      <c r="A158" s="42" t="s">
        <v>88</v>
      </c>
      <c r="B158" s="43" t="s">
        <v>89</v>
      </c>
      <c r="C158" s="44" t="s">
        <v>90</v>
      </c>
      <c r="D158" s="42"/>
      <c r="E158" s="45" t="s">
        <v>91</v>
      </c>
      <c r="F158" s="46"/>
      <c r="G158" s="46"/>
      <c r="H158" s="46"/>
      <c r="I158" s="46"/>
      <c r="J158" s="46"/>
      <c r="K158" s="47" t="s">
        <v>92</v>
      </c>
      <c r="L158" s="73" t="s">
        <v>30</v>
      </c>
      <c r="M158" s="42" t="s">
        <v>98</v>
      </c>
      <c r="N158" s="42" t="s">
        <v>723</v>
      </c>
      <c r="O158" s="68" t="s">
        <v>126</v>
      </c>
      <c r="P158" s="50" t="s">
        <v>96</v>
      </c>
      <c r="Q158" s="42" t="s">
        <v>724</v>
      </c>
      <c r="R158" s="72">
        <v>0.8</v>
      </c>
      <c r="S158" s="52" t="s">
        <v>98</v>
      </c>
      <c r="T158" s="53">
        <v>1.2352941176470589</v>
      </c>
      <c r="U158" s="42">
        <v>21</v>
      </c>
      <c r="V158" s="42">
        <v>17</v>
      </c>
      <c r="W158" s="42" t="s">
        <v>725</v>
      </c>
    </row>
    <row r="159" spans="1:24" ht="45" x14ac:dyDescent="0.2">
      <c r="A159" s="42" t="s">
        <v>88</v>
      </c>
      <c r="B159" s="43" t="s">
        <v>89</v>
      </c>
      <c r="C159" s="44" t="s">
        <v>90</v>
      </c>
      <c r="D159" s="42"/>
      <c r="E159" s="45" t="s">
        <v>91</v>
      </c>
      <c r="F159" s="46"/>
      <c r="G159" s="46"/>
      <c r="H159" s="46"/>
      <c r="I159" s="46"/>
      <c r="J159" s="46"/>
      <c r="K159" s="47" t="s">
        <v>92</v>
      </c>
      <c r="L159" s="73" t="s">
        <v>30</v>
      </c>
      <c r="M159" s="42" t="s">
        <v>98</v>
      </c>
      <c r="N159" s="42" t="s">
        <v>726</v>
      </c>
      <c r="O159" s="68" t="s">
        <v>126</v>
      </c>
      <c r="P159" s="50" t="s">
        <v>96</v>
      </c>
      <c r="Q159" s="42" t="s">
        <v>727</v>
      </c>
      <c r="R159" s="72">
        <v>1</v>
      </c>
      <c r="S159" s="52" t="s">
        <v>98</v>
      </c>
      <c r="T159" s="53">
        <v>1</v>
      </c>
      <c r="U159" s="42">
        <v>146</v>
      </c>
      <c r="V159" s="42">
        <v>146</v>
      </c>
      <c r="W159" s="42" t="s">
        <v>728</v>
      </c>
    </row>
    <row r="160" spans="1:24" ht="45" x14ac:dyDescent="0.2">
      <c r="A160" s="54" t="s">
        <v>88</v>
      </c>
      <c r="B160" s="55" t="s">
        <v>89</v>
      </c>
      <c r="C160" s="56" t="s">
        <v>90</v>
      </c>
      <c r="D160" s="54"/>
      <c r="E160" s="57" t="s">
        <v>91</v>
      </c>
      <c r="F160" s="58"/>
      <c r="G160" s="58"/>
      <c r="H160" s="58"/>
      <c r="I160" s="58"/>
      <c r="J160" s="58"/>
      <c r="K160" s="59" t="s">
        <v>92</v>
      </c>
      <c r="L160" s="74" t="s">
        <v>30</v>
      </c>
      <c r="M160" s="54" t="s">
        <v>98</v>
      </c>
      <c r="N160" s="54" t="s">
        <v>729</v>
      </c>
      <c r="O160" s="67" t="s">
        <v>126</v>
      </c>
      <c r="P160" s="62" t="s">
        <v>96</v>
      </c>
      <c r="Q160" s="54" t="s">
        <v>722</v>
      </c>
      <c r="R160" s="78">
        <v>0.8</v>
      </c>
      <c r="S160" s="64" t="s">
        <v>98</v>
      </c>
      <c r="T160" s="65">
        <v>1</v>
      </c>
      <c r="U160" s="54">
        <v>336</v>
      </c>
      <c r="V160" s="54">
        <v>336</v>
      </c>
      <c r="W160" s="54" t="s">
        <v>203</v>
      </c>
    </row>
    <row r="161" spans="1:24" ht="42.75" customHeight="1" x14ac:dyDescent="0.2">
      <c r="A161" s="89" t="s">
        <v>88</v>
      </c>
      <c r="B161" s="90" t="s">
        <v>89</v>
      </c>
      <c r="C161" s="91" t="s">
        <v>90</v>
      </c>
      <c r="D161" s="92"/>
      <c r="E161" s="93" t="s">
        <v>91</v>
      </c>
      <c r="F161" s="121">
        <v>39800000</v>
      </c>
      <c r="G161" s="121">
        <v>358659985.93999994</v>
      </c>
      <c r="H161" s="121">
        <v>10519519.960000001</v>
      </c>
      <c r="I161" s="121">
        <v>10519519.960000001</v>
      </c>
      <c r="J161" s="121">
        <v>10519519.960000001</v>
      </c>
      <c r="K161" s="92"/>
      <c r="L161" s="94"/>
      <c r="M161" s="89"/>
      <c r="N161" s="89"/>
      <c r="O161" s="95"/>
      <c r="P161" s="89"/>
      <c r="Q161" s="89"/>
      <c r="R161" s="96"/>
      <c r="S161" s="97"/>
      <c r="T161" s="96"/>
      <c r="U161" s="89"/>
      <c r="V161" s="89"/>
      <c r="W161" s="89"/>
      <c r="X161" s="138">
        <f t="shared" ref="X161" si="11">+I161/G161</f>
        <v>2.93300629353167E-2</v>
      </c>
    </row>
    <row r="162" spans="1:24" x14ac:dyDescent="0.2">
      <c r="A162" s="98"/>
      <c r="B162" s="99"/>
      <c r="C162" s="100"/>
      <c r="D162" s="99" t="s">
        <v>730</v>
      </c>
      <c r="E162" s="101" t="s">
        <v>91</v>
      </c>
      <c r="F162" s="102">
        <v>0</v>
      </c>
      <c r="G162" s="102">
        <v>144635059.22999999</v>
      </c>
      <c r="H162" s="102">
        <v>1276591.55</v>
      </c>
      <c r="I162" s="102">
        <v>1276591.55</v>
      </c>
      <c r="J162" s="102">
        <v>1276591.55</v>
      </c>
      <c r="K162" s="99"/>
      <c r="L162" s="103"/>
      <c r="M162" s="98"/>
      <c r="N162" s="98"/>
      <c r="O162" s="104"/>
      <c r="P162" s="98"/>
      <c r="Q162" s="98"/>
      <c r="R162" s="105"/>
      <c r="S162" s="106"/>
      <c r="T162" s="105"/>
      <c r="U162" s="98"/>
      <c r="V162" s="98"/>
      <c r="W162" s="98"/>
      <c r="X162" s="137">
        <f>+I162/G162</f>
        <v>8.8262939621710432E-3</v>
      </c>
    </row>
    <row r="163" spans="1:24" x14ac:dyDescent="0.2">
      <c r="A163" s="98"/>
      <c r="B163" s="99"/>
      <c r="C163" s="100"/>
      <c r="D163" s="99" t="s">
        <v>731</v>
      </c>
      <c r="E163" s="101" t="s">
        <v>91</v>
      </c>
      <c r="F163" s="107">
        <v>28840000</v>
      </c>
      <c r="G163" s="107">
        <v>136139468.53</v>
      </c>
      <c r="H163" s="107">
        <v>2475848.61</v>
      </c>
      <c r="I163" s="102">
        <v>2475848.61</v>
      </c>
      <c r="J163" s="102">
        <v>2475848.61</v>
      </c>
      <c r="K163" s="99"/>
      <c r="L163" s="103"/>
      <c r="M163" s="98"/>
      <c r="N163" s="98"/>
      <c r="O163" s="104"/>
      <c r="P163" s="98"/>
      <c r="Q163" s="98"/>
      <c r="R163" s="105"/>
      <c r="S163" s="106"/>
      <c r="T163" s="105"/>
      <c r="U163" s="98"/>
      <c r="V163" s="98"/>
      <c r="W163" s="98"/>
      <c r="X163" s="137">
        <f t="shared" ref="X163:X164" si="12">+I163/G163</f>
        <v>1.8186119255008081E-2</v>
      </c>
    </row>
    <row r="164" spans="1:24" x14ac:dyDescent="0.2">
      <c r="A164" s="108"/>
      <c r="B164" s="109"/>
      <c r="C164" s="110"/>
      <c r="D164" s="109" t="s">
        <v>732</v>
      </c>
      <c r="E164" s="111" t="s">
        <v>91</v>
      </c>
      <c r="F164" s="112">
        <v>0</v>
      </c>
      <c r="G164" s="112">
        <v>5960349.1399999997</v>
      </c>
      <c r="H164" s="112">
        <v>897142.36</v>
      </c>
      <c r="I164" s="112">
        <v>897142.36</v>
      </c>
      <c r="J164" s="112">
        <v>897142.36</v>
      </c>
      <c r="K164" s="109"/>
      <c r="L164" s="113"/>
      <c r="M164" s="108"/>
      <c r="N164" s="108"/>
      <c r="O164" s="114"/>
      <c r="P164" s="108"/>
      <c r="Q164" s="108"/>
      <c r="R164" s="115"/>
      <c r="S164" s="116"/>
      <c r="T164" s="115"/>
      <c r="U164" s="108"/>
      <c r="V164" s="108"/>
      <c r="W164" s="108"/>
      <c r="X164" s="137">
        <f t="shared" si="12"/>
        <v>0.15051842416063568</v>
      </c>
    </row>
    <row r="165" spans="1:24" x14ac:dyDescent="0.2">
      <c r="A165" s="89"/>
      <c r="B165" s="92"/>
      <c r="C165" s="117"/>
      <c r="D165" s="92"/>
      <c r="E165" s="118" t="s">
        <v>91</v>
      </c>
      <c r="F165" s="119"/>
      <c r="G165" s="119"/>
      <c r="H165" s="119"/>
      <c r="I165" s="119"/>
      <c r="J165" s="119"/>
      <c r="K165" s="92"/>
      <c r="L165" s="94"/>
      <c r="M165" s="89"/>
      <c r="N165" s="89"/>
      <c r="O165" s="95"/>
      <c r="P165" s="89"/>
      <c r="Q165" s="89"/>
      <c r="R165" s="96"/>
      <c r="S165" s="97"/>
      <c r="T165" s="96"/>
      <c r="U165" s="89"/>
      <c r="V165" s="89"/>
      <c r="W165" s="89"/>
    </row>
    <row r="166" spans="1:24" x14ac:dyDescent="0.2">
      <c r="A166" s="108"/>
      <c r="B166" s="109"/>
      <c r="C166" s="110"/>
      <c r="D166" s="111" t="s">
        <v>733</v>
      </c>
      <c r="E166" s="111" t="s">
        <v>91</v>
      </c>
      <c r="F166" s="112">
        <v>0</v>
      </c>
      <c r="G166" s="112">
        <v>54901913.159999996</v>
      </c>
      <c r="H166" s="112">
        <v>5786038.4300000006</v>
      </c>
      <c r="I166" s="112">
        <v>5786038.4300000006</v>
      </c>
      <c r="J166" s="112">
        <v>5786038.4300000006</v>
      </c>
      <c r="K166" s="109"/>
      <c r="L166" s="113"/>
      <c r="M166" s="108"/>
      <c r="N166" s="108"/>
      <c r="O166" s="114"/>
      <c r="P166" s="108"/>
      <c r="Q166" s="108"/>
      <c r="R166" s="115"/>
      <c r="S166" s="116"/>
      <c r="T166" s="115"/>
      <c r="U166" s="108"/>
      <c r="V166" s="108"/>
      <c r="W166" s="108"/>
      <c r="X166" s="137">
        <f>+I166/G166</f>
        <v>0.10538864853648756</v>
      </c>
    </row>
    <row r="167" spans="1:24" x14ac:dyDescent="0.2">
      <c r="A167" s="98"/>
      <c r="B167" s="99"/>
      <c r="C167" s="100"/>
      <c r="D167" s="99"/>
      <c r="E167" s="101" t="s">
        <v>91</v>
      </c>
      <c r="F167" s="102"/>
      <c r="G167" s="102"/>
      <c r="H167" s="102"/>
      <c r="I167" s="102"/>
      <c r="J167" s="102"/>
      <c r="K167" s="99"/>
      <c r="L167" s="103"/>
      <c r="M167" s="98"/>
      <c r="N167" s="98"/>
      <c r="O167" s="104"/>
      <c r="P167" s="98"/>
      <c r="Q167" s="98"/>
      <c r="R167" s="105"/>
      <c r="S167" s="106"/>
      <c r="T167" s="105"/>
      <c r="U167" s="98"/>
      <c r="V167" s="98"/>
      <c r="W167" s="98"/>
    </row>
    <row r="168" spans="1:24" x14ac:dyDescent="0.2">
      <c r="A168" s="108"/>
      <c r="B168" s="109"/>
      <c r="C168" s="111"/>
      <c r="D168" s="109" t="s">
        <v>426</v>
      </c>
      <c r="E168" s="111" t="s">
        <v>91</v>
      </c>
      <c r="F168" s="122">
        <v>10960000</v>
      </c>
      <c r="G168" s="122">
        <v>17023195.880000003</v>
      </c>
      <c r="H168" s="122">
        <v>83899.01</v>
      </c>
      <c r="I168" s="122">
        <v>83899.01</v>
      </c>
      <c r="J168" s="122">
        <v>83899.01</v>
      </c>
      <c r="K168" s="109"/>
      <c r="L168" s="113"/>
      <c r="M168" s="108"/>
      <c r="N168" s="108"/>
      <c r="O168" s="114"/>
      <c r="P168" s="108"/>
      <c r="Q168" s="108"/>
      <c r="R168" s="115"/>
      <c r="S168" s="116"/>
      <c r="T168" s="115"/>
      <c r="U168" s="108"/>
      <c r="V168" s="108"/>
      <c r="W168" s="108"/>
      <c r="X168" s="137">
        <f>+I168/G168</f>
        <v>4.9285111086908306E-3</v>
      </c>
    </row>
    <row r="169" spans="1:24" x14ac:dyDescent="0.2">
      <c r="A169" s="28" t="s">
        <v>87</v>
      </c>
    </row>
    <row r="170" spans="1:24" x14ac:dyDescent="0.2">
      <c r="A170" s="28"/>
    </row>
    <row r="171" spans="1:24" x14ac:dyDescent="0.2">
      <c r="A171" s="28"/>
    </row>
    <row r="172" spans="1:24" x14ac:dyDescent="0.2">
      <c r="A172" s="28"/>
    </row>
    <row r="173" spans="1:24" x14ac:dyDescent="0.2">
      <c r="A173" s="28"/>
    </row>
    <row r="174" spans="1:24" x14ac:dyDescent="0.2">
      <c r="A174" s="28"/>
    </row>
    <row r="175" spans="1:24" x14ac:dyDescent="0.2">
      <c r="A175" s="28"/>
    </row>
    <row r="176" spans="1:24" x14ac:dyDescent="0.2">
      <c r="A176" s="28"/>
    </row>
  </sheetData>
  <autoFilter ref="A3:X169"/>
  <printOptions horizontalCentered="1"/>
  <pageMargins left="0.15748031496062992" right="0.15748031496062992" top="0.35433070866141736" bottom="0.31496062992125984" header="0.31496062992125984" footer="0.15748031496062992"/>
  <pageSetup scale="4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16">
        <v>1</v>
      </c>
      <c r="B5" s="4" t="s">
        <v>77</v>
      </c>
    </row>
    <row r="6" spans="1:2" ht="47.25" x14ac:dyDescent="0.2">
      <c r="A6" s="16">
        <v>2</v>
      </c>
      <c r="B6" s="4" t="s">
        <v>78</v>
      </c>
    </row>
    <row r="7" spans="1:2" ht="31.5" x14ac:dyDescent="0.2">
      <c r="A7" s="16">
        <v>3</v>
      </c>
      <c r="B7" s="4" t="s">
        <v>81</v>
      </c>
    </row>
    <row r="8" spans="1:2" ht="47.25" x14ac:dyDescent="0.2">
      <c r="A8" s="16">
        <v>4</v>
      </c>
      <c r="B8" s="4" t="s">
        <v>79</v>
      </c>
    </row>
    <row r="9" spans="1:2" ht="15.75" x14ac:dyDescent="0.2">
      <c r="A9" s="16">
        <v>5</v>
      </c>
      <c r="B9" s="4" t="s">
        <v>56</v>
      </c>
    </row>
    <row r="10" spans="1:2" ht="78.75" x14ac:dyDescent="0.2">
      <c r="A10" s="16">
        <v>6</v>
      </c>
      <c r="B10" s="4" t="s">
        <v>75</v>
      </c>
    </row>
    <row r="11" spans="1:2" ht="78.75" x14ac:dyDescent="0.2">
      <c r="A11" s="16">
        <v>7</v>
      </c>
      <c r="B11" s="4" t="s">
        <v>62</v>
      </c>
    </row>
    <row r="12" spans="1:2" ht="78.75" x14ac:dyDescent="0.2">
      <c r="A12" s="16">
        <v>8</v>
      </c>
      <c r="B12" s="4" t="s">
        <v>64</v>
      </c>
    </row>
    <row r="13" spans="1:2" ht="78.75" x14ac:dyDescent="0.2">
      <c r="A13" s="16">
        <v>9</v>
      </c>
      <c r="B13" s="4" t="s">
        <v>63</v>
      </c>
    </row>
    <row r="14" spans="1:2" ht="78.75" x14ac:dyDescent="0.2">
      <c r="A14" s="16">
        <v>10</v>
      </c>
      <c r="B14" s="4" t="s">
        <v>65</v>
      </c>
    </row>
    <row r="15" spans="1:2" ht="15.75" x14ac:dyDescent="0.2">
      <c r="A15" s="16">
        <v>11</v>
      </c>
      <c r="B15" s="4" t="s">
        <v>82</v>
      </c>
    </row>
    <row r="16" spans="1:2" ht="15.75" x14ac:dyDescent="0.2">
      <c r="A16" s="16">
        <v>12</v>
      </c>
      <c r="B16" s="4" t="s">
        <v>66</v>
      </c>
    </row>
    <row r="17" spans="1:2" ht="15.75" x14ac:dyDescent="0.2">
      <c r="A17" s="16">
        <v>13</v>
      </c>
      <c r="B17" s="4" t="s">
        <v>67</v>
      </c>
    </row>
    <row r="18" spans="1:2" ht="63" x14ac:dyDescent="0.2">
      <c r="A18" s="16">
        <v>14</v>
      </c>
      <c r="B18" s="4" t="s">
        <v>83</v>
      </c>
    </row>
    <row r="19" spans="1:2" ht="15.75" x14ac:dyDescent="0.2">
      <c r="A19" s="16">
        <v>15</v>
      </c>
      <c r="B19" s="4" t="s">
        <v>57</v>
      </c>
    </row>
    <row r="20" spans="1:2" ht="15.75" x14ac:dyDescent="0.2">
      <c r="A20" s="16">
        <v>16</v>
      </c>
      <c r="B20" s="4" t="s">
        <v>58</v>
      </c>
    </row>
    <row r="21" spans="1:2" ht="15.75" x14ac:dyDescent="0.2">
      <c r="A21" s="16">
        <v>17</v>
      </c>
      <c r="B21" s="4" t="s">
        <v>68</v>
      </c>
    </row>
    <row r="22" spans="1:2" ht="15.75" x14ac:dyDescent="0.2">
      <c r="A22" s="16">
        <v>18</v>
      </c>
      <c r="B22" s="6" t="s">
        <v>59</v>
      </c>
    </row>
    <row r="23" spans="1:2" ht="15.75" x14ac:dyDescent="0.2">
      <c r="A23" s="16">
        <v>19</v>
      </c>
      <c r="B23" s="6" t="s">
        <v>60</v>
      </c>
    </row>
    <row r="24" spans="1:2" ht="15.75" x14ac:dyDescent="0.2">
      <c r="A24" s="16">
        <v>20</v>
      </c>
      <c r="B24" s="6" t="s">
        <v>61</v>
      </c>
    </row>
    <row r="25" spans="1:2" ht="15.75" x14ac:dyDescent="0.2">
      <c r="A25" s="16">
        <v>21</v>
      </c>
      <c r="B25" s="6" t="s">
        <v>69</v>
      </c>
    </row>
    <row r="26" spans="1:2" ht="15.75" x14ac:dyDescent="0.2">
      <c r="A26" s="16">
        <v>22</v>
      </c>
      <c r="B26" s="6" t="s">
        <v>70</v>
      </c>
    </row>
    <row r="27" spans="1:2" ht="31.5" x14ac:dyDescent="0.2">
      <c r="A27" s="16">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IR</vt:lpstr>
      <vt:lpstr>Instructivo_IR</vt:lpstr>
      <vt:lpstr>Hoja1</vt:lpstr>
      <vt:lpstr>IR!Área_de_impresión</vt:lpstr>
      <vt:lpstr>IR!Títulos_a_imprimir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Elizabeth EGT. Garcia Tena</cp:lastModifiedBy>
  <cp:lastPrinted>2019-04-10T20:46:11Z</cp:lastPrinted>
  <dcterms:created xsi:type="dcterms:W3CDTF">2014-10-22T05:35:08Z</dcterms:created>
  <dcterms:modified xsi:type="dcterms:W3CDTF">2019-04-10T23:06:35Z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