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45" yWindow="4425" windowWidth="17820" windowHeight="5670" tabRatio="711"/>
  </bookViews>
  <sheets>
    <sheet name="IAII_GTO_PJEG_00_19" sheetId="23" r:id="rId1"/>
  </sheets>
  <calcPr calcId="144525"/>
</workbook>
</file>

<file path=xl/calcChain.xml><?xml version="1.0" encoding="utf-8"?>
<calcChain xmlns="http://schemas.openxmlformats.org/spreadsheetml/2006/main">
  <c r="B4" i="23" l="1"/>
  <c r="B5" i="23"/>
  <c r="B6" i="23"/>
  <c r="B7" i="23"/>
  <c r="B9" i="23" l="1"/>
  <c r="B10" i="23"/>
</calcChain>
</file>

<file path=xl/sharedStrings.xml><?xml version="1.0" encoding="utf-8"?>
<sst xmlns="http://schemas.openxmlformats.org/spreadsheetml/2006/main" count="32" uniqueCount="32">
  <si>
    <t>Conceptos</t>
  </si>
  <si>
    <t>Estimado</t>
  </si>
  <si>
    <t>**  90 Transferencias, Asignaciones, Sub</t>
  </si>
  <si>
    <t>*   91 Transferencias Internas y Asign a</t>
  </si>
  <si>
    <t>PODER JUDICIAL DEL ESTADO DE GUANAJUATO</t>
  </si>
  <si>
    <t>*** Clas. por Rubro de Ingresos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</si>
  <si>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</si>
  <si>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</si>
  <si>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</si>
  <si>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</si>
  <si>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</si>
  <si>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914137  TRANSFER.INV.FINANC.</t>
  </si>
  <si>
    <t xml:space="preserve">    515101  PRODUCTOS FINANCIEROS</t>
  </si>
  <si>
    <t xml:space="preserve">    914136  TRANSFER.INV.PUB.</t>
  </si>
  <si>
    <t>**  50 Productos</t>
  </si>
  <si>
    <t>*   51 Productos Corrientes</t>
  </si>
  <si>
    <t>INICIATIVA DE LEY DE INGRESOS PARA EL EJERCICIO FISCAL 2019</t>
  </si>
  <si>
    <t>**  70 Ingresos por venta de bienes y servicios</t>
  </si>
  <si>
    <t>*   78 Ingresos por venta de bienes y servicios de los Poderes Legislativo y Judicial de los organos utonomos</t>
  </si>
  <si>
    <t xml:space="preserve">    785101 OTROS PRODUCTOS</t>
  </si>
  <si>
    <t xml:space="preserve">    785102 ING PROG SERV ACT EJ</t>
  </si>
  <si>
    <t xml:space="preserve">    785103 PRODUCTOS VARIOS</t>
  </si>
  <si>
    <t xml:space="preserve">    785104 OTROS INGRESOS</t>
  </si>
  <si>
    <t xml:space="preserve">    786101  VENTA DE OBJETOS</t>
  </si>
  <si>
    <t xml:space="preserve">    786104  MULTAS ORDINARIAS</t>
  </si>
  <si>
    <t xml:space="preserve">    786105  CAF LIBERTAD</t>
  </si>
  <si>
    <t xml:space="preserve">    786106  CAF REP DAÑO</t>
  </si>
  <si>
    <t xml:space="preserve">    786107  CAF OTROS CONCEPTOS</t>
  </si>
  <si>
    <t xml:space="preserve">    786109  MULTAS POR MEDIDA DE APREMIO</t>
  </si>
  <si>
    <t xml:space="preserve">    786110  DIFERENCIAS IRRELEVANTES FA</t>
  </si>
  <si>
    <t xml:space="preserve">    786111  DEPOSITOS NO RECONOCIDOS</t>
  </si>
  <si>
    <t xml:space="preserve">    516101 PRODUCTOS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</si>
</sst>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Border="1"/>
    <xf numFmtId="164" fontId="20" fillId="0" borderId="0" xfId="0" applyNumberFormat="1" applyFont="1" applyFill="1" applyBorder="1"/>
    <xf numFmtId="164" fontId="21" fillId="0" borderId="0" xfId="0" applyNumberFormat="1" applyFont="1" applyFill="1" applyBorder="1"/>
    <xf numFmtId="4" fontId="20" fillId="0" borderId="0" xfId="0" applyNumberFormat="1" applyFont="1"/>
    <xf numFmtId="9" fontId="20" fillId="0" borderId="0" xfId="44" applyFont="1"/>
    <xf numFmtId="49" fontId="23" fillId="33" borderId="10" xfId="42" applyNumberFormat="1" applyFont="1" applyFill="1" applyBorder="1" applyAlignment="1">
      <alignment horizontal="left"/>
    </xf>
    <xf numFmtId="49" fontId="23" fillId="33" borderId="10" xfId="42" applyNumberFormat="1" applyFont="1" applyFill="1" applyBorder="1" applyAlignment="1">
      <alignment horizontal="center"/>
    </xf>
    <xf numFmtId="164" fontId="22" fillId="33" borderId="10" xfId="0" applyNumberFormat="1" applyFont="1" applyFill="1" applyBorder="1"/>
    <xf numFmtId="49" fontId="23" fillId="0" borderId="16" xfId="42" applyNumberFormat="1" applyFont="1" applyFill="1" applyBorder="1" applyAlignment="1">
      <alignment horizontal="left"/>
    </xf>
    <xf numFmtId="164" fontId="23" fillId="0" borderId="16" xfId="0" applyNumberFormat="1" applyFont="1" applyFill="1" applyBorder="1"/>
    <xf numFmtId="49" fontId="24" fillId="0" borderId="11" xfId="42" applyNumberFormat="1" applyFont="1" applyFill="1" applyBorder="1" applyAlignment="1">
      <alignment horizontal="left"/>
    </xf>
    <xf numFmtId="4" fontId="25" fillId="0" borderId="11" xfId="0" applyNumberFormat="1" applyFont="1" applyBorder="1"/>
    <xf numFmtId="49" fontId="23" fillId="0" borderId="11" xfId="42" applyNumberFormat="1" applyFont="1" applyFill="1" applyBorder="1" applyAlignment="1">
      <alignment horizontal="left"/>
    </xf>
    <xf numFmtId="4" fontId="22" fillId="0" borderId="11" xfId="0" applyNumberFormat="1" applyFont="1" applyBorder="1"/>
    <xf numFmtId="49" fontId="24" fillId="0" borderId="11" xfId="42" applyNumberFormat="1" applyFont="1" applyFill="1" applyBorder="1" applyAlignment="1">
      <alignment horizontal="left" wrapText="1"/>
    </xf>
    <xf numFmtId="49" fontId="24" fillId="0" borderId="17" xfId="42" applyNumberFormat="1" applyFont="1" applyFill="1" applyBorder="1" applyAlignment="1">
      <alignment horizontal="left"/>
    </xf>
    <xf numFmtId="4" fontId="25" fillId="0" borderId="17" xfId="0" applyNumberFormat="1" applyFont="1" applyBorder="1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2 2" xfId="42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A14" sqref="A14"/>
    </sheetView>
  </sheetViews>
  <sheetFormatPr baseColWidth="10" defaultRowHeight="12.75" x14ac:dyDescent="0.2"/>
  <cols>
    <col min="1" max="1" width="38" style="1" bestFit="1" customWidth="1"/>
    <col min="2" max="2" width="16.85546875" style="1" bestFit="1" customWidth="1"/>
    <col min="3" max="3" width="11.42578125" style="1"/>
    <col min="4" max="4" width="17.140625" style="1" bestFit="1" customWidth="1"/>
    <col min="5" max="16384" width="11.42578125" style="1"/>
  </cols>
  <sheetData>
    <row r="1" spans="1:4" x14ac:dyDescent="0.2">
      <c r="A1" s="19" t="s">
        <v>4</v>
      </c>
      <c r="B1" s="20"/>
    </row>
    <row r="2" spans="1:4" ht="25.5" customHeight="1" x14ac:dyDescent="0.2">
      <c r="A2" s="21" t="s">
        <v>16</v>
      </c>
      <c r="B2" s="22"/>
    </row>
    <row r="3" spans="1:4" x14ac:dyDescent="0.2">
      <c r="A3" s="7" t="s">
        <v>0</v>
      </c>
      <c r="B3" s="8" t="s">
        <v>1</v>
      </c>
    </row>
    <row r="4" spans="1:4" x14ac:dyDescent="0.2">
      <c r="A4" s="7" t="s">
        <v>5</v>
      </c>
      <c r="B4" s="9">
        <f>B5+B9+B23</f>
        <v>1799040417</v>
      </c>
      <c r="D4" s="5"/>
    </row>
    <row r="5" spans="1:4" x14ac:dyDescent="0.2">
      <c r="A5" s="10" t="s">
        <v>14</v>
      </c>
      <c r="B5" s="11">
        <f>B6</f>
        <v>29000000</v>
      </c>
    </row>
    <row r="6" spans="1:4" x14ac:dyDescent="0.2">
      <c r="A6" s="12" t="s">
        <v>15</v>
      </c>
      <c r="B6" s="13">
        <f>B7+B8</f>
        <v>29000000</v>
      </c>
    </row>
    <row r="7" spans="1:4" x14ac:dyDescent="0.2">
      <c r="A7" s="12" t="s">
        <v>12</v>
      </c>
      <c r="B7" s="13">
        <f>19000000</f>
        <v>19000000</v>
      </c>
    </row>
    <row r="8" spans="1:4" x14ac:dyDescent="0.2">
      <c r="A8" s="12" t="s">
        <v>31</v>
      </c>
      <c r="B8" s="13">
        <v>10000000</v>
      </c>
    </row>
    <row r="9" spans="1:4" x14ac:dyDescent="0.2">
      <c r="A9" s="14" t="s">
        <v>17</v>
      </c>
      <c r="B9" s="15">
        <f>B10</f>
        <v>10800000</v>
      </c>
    </row>
    <row r="10" spans="1:4" ht="36" x14ac:dyDescent="0.2">
      <c r="A10" s="16" t="s">
        <v>18</v>
      </c>
      <c r="B10" s="13">
        <f>B11+B12+B13+B14+B15+B16+B17+B18+B19+B20+B21+B22</f>
        <v>10800000</v>
      </c>
    </row>
    <row r="11" spans="1:4" x14ac:dyDescent="0.2">
      <c r="A11" s="12" t="s">
        <v>19</v>
      </c>
      <c r="B11" s="13">
        <v>1440000</v>
      </c>
    </row>
    <row r="12" spans="1:4" x14ac:dyDescent="0.2">
      <c r="A12" s="12" t="s">
        <v>20</v>
      </c>
      <c r="B12" s="13">
        <v>3840000</v>
      </c>
    </row>
    <row r="13" spans="1:4" x14ac:dyDescent="0.2">
      <c r="A13" s="12" t="s">
        <v>21</v>
      </c>
      <c r="B13" s="13">
        <v>3600000</v>
      </c>
    </row>
    <row r="14" spans="1:4" x14ac:dyDescent="0.2">
      <c r="A14" s="12" t="s">
        <v>22</v>
      </c>
      <c r="B14" s="13">
        <v>960000</v>
      </c>
    </row>
    <row r="15" spans="1:4" x14ac:dyDescent="0.2">
      <c r="A15" s="12" t="s">
        <v>23</v>
      </c>
      <c r="B15" s="13">
        <v>10000</v>
      </c>
    </row>
    <row r="16" spans="1:4" x14ac:dyDescent="0.2">
      <c r="A16" s="12" t="s">
        <v>24</v>
      </c>
      <c r="B16" s="13">
        <v>300000</v>
      </c>
    </row>
    <row r="17" spans="1:4" s="6" customFormat="1" x14ac:dyDescent="0.2">
      <c r="A17" s="12" t="s">
        <v>25</v>
      </c>
      <c r="B17" s="13">
        <v>263200</v>
      </c>
    </row>
    <row r="18" spans="1:4" x14ac:dyDescent="0.2">
      <c r="A18" s="12" t="s">
        <v>26</v>
      </c>
      <c r="B18" s="13">
        <v>187500</v>
      </c>
    </row>
    <row r="19" spans="1:4" x14ac:dyDescent="0.2">
      <c r="A19" s="12" t="s">
        <v>27</v>
      </c>
      <c r="B19" s="13">
        <v>49000</v>
      </c>
    </row>
    <row r="20" spans="1:4" x14ac:dyDescent="0.2">
      <c r="A20" s="12" t="s">
        <v>28</v>
      </c>
      <c r="B20" s="13">
        <v>150000</v>
      </c>
    </row>
    <row r="21" spans="1:4" x14ac:dyDescent="0.2">
      <c r="A21" s="12" t="s">
        <v>29</v>
      </c>
      <c r="B21" s="13">
        <v>100</v>
      </c>
    </row>
    <row r="22" spans="1:4" x14ac:dyDescent="0.2">
      <c r="A22" s="12" t="s">
        <v>30</v>
      </c>
      <c r="B22" s="13">
        <v>200</v>
      </c>
    </row>
    <row r="23" spans="1:4" x14ac:dyDescent="0.2">
      <c r="A23" s="14" t="s">
        <v>2</v>
      </c>
      <c r="B23" s="15">
        <v>1759240417</v>
      </c>
      <c r="D23" s="4"/>
    </row>
    <row r="24" spans="1:4" x14ac:dyDescent="0.2">
      <c r="A24" s="12" t="s">
        <v>3</v>
      </c>
      <c r="B24" s="13">
        <v>1759240417</v>
      </c>
      <c r="D24" s="3"/>
    </row>
    <row r="25" spans="1:4" x14ac:dyDescent="0.2">
      <c r="A25" s="12" t="s">
        <v>6</v>
      </c>
      <c r="B25" s="13">
        <v>1430053982</v>
      </c>
      <c r="D25" s="3"/>
    </row>
    <row r="26" spans="1:4" x14ac:dyDescent="0.2">
      <c r="A26" s="12" t="s">
        <v>7</v>
      </c>
      <c r="B26" s="13">
        <v>77401080</v>
      </c>
      <c r="D26" s="3"/>
    </row>
    <row r="27" spans="1:4" x14ac:dyDescent="0.2">
      <c r="A27" s="12" t="s">
        <v>8</v>
      </c>
      <c r="B27" s="13">
        <v>226711737</v>
      </c>
      <c r="D27" s="3"/>
    </row>
    <row r="28" spans="1:4" x14ac:dyDescent="0.2">
      <c r="A28" s="12" t="s">
        <v>9</v>
      </c>
      <c r="B28" s="13">
        <v>7336156</v>
      </c>
      <c r="D28" s="3"/>
    </row>
    <row r="29" spans="1:4" x14ac:dyDescent="0.2">
      <c r="A29" s="12" t="s">
        <v>10</v>
      </c>
      <c r="B29" s="13">
        <v>11237462</v>
      </c>
      <c r="D29" s="3"/>
    </row>
    <row r="30" spans="1:4" x14ac:dyDescent="0.2">
      <c r="A30" s="12" t="s">
        <v>13</v>
      </c>
      <c r="B30" s="13">
        <v>3500000</v>
      </c>
      <c r="D30" s="3"/>
    </row>
    <row r="31" spans="1:4" x14ac:dyDescent="0.2">
      <c r="A31" s="17" t="s">
        <v>11</v>
      </c>
      <c r="B31" s="18">
        <v>3000000</v>
      </c>
      <c r="D31" s="3"/>
    </row>
    <row r="32" spans="1:4" x14ac:dyDescent="0.2">
      <c r="D32" s="2"/>
    </row>
  </sheetData>
  <sheetProtection password="C814" sheet="1" objects="1" scenarios="1"/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&amp;Z&amp;F&amp;RPágina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IAII_GTO_PJEG_00_19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Christian Arturo CAMM. Morales Martínez</cp:lastModifiedBy>
  <cp:lastPrinted>2019-01-30T14:03:35Z</cp:lastPrinted>
  <dcterms:created xsi:type="dcterms:W3CDTF">2013-04-30T22:16:01Z</dcterms:created>
  <dcterms:modified xsi:type="dcterms:W3CDTF">2019-01-30T14:04:10Z</dcterms:modified>
</cp:coreProperties>
</file>