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 INTERNET ARMONIZACIÓN CONTABLE\2021\EXCEL\"/>
    </mc:Choice>
  </mc:AlternateContent>
  <bookViews>
    <workbookView xWindow="0" yWindow="0" windowWidth="20490" windowHeight="7905"/>
  </bookViews>
  <sheets>
    <sheet name="EFE" sheetId="1" r:id="rId1"/>
  </sheets>
  <externalReferences>
    <externalReference r:id="rId2"/>
  </externalReferences>
  <definedNames>
    <definedName name="bc_2015">'[1]001'!$J$3:$J$354</definedName>
    <definedName name="bc_2016">'[1]001'!$M$3:$M$354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G46" i="1"/>
  <c r="H17" i="1"/>
  <c r="G17" i="1"/>
  <c r="H5" i="1"/>
  <c r="H34" i="1" s="1"/>
  <c r="G5" i="1"/>
  <c r="G34" i="1" s="1"/>
</calcChain>
</file>

<file path=xl/sharedStrings.xml><?xml version="1.0" encoding="utf-8"?>
<sst xmlns="http://schemas.openxmlformats.org/spreadsheetml/2006/main" count="58" uniqueCount="50">
  <si>
    <r>
      <t xml:space="preserve">PODER JUDICIAL DEL ESTADO DE GUANAJUATO
</t>
    </r>
    <r>
      <rPr>
        <b/>
        <sz val="9"/>
        <rFont val="Arial"/>
        <family val="2"/>
      </rPr>
      <t xml:space="preserve">ESTADO DE FLUJOS DE EFECTIVO
DEL 1 DE ENERO AL 31 DE MARZO DE 2021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(CIFRAS EN PESOS)</t>
    </r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</si>
  <si>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</si>
  <si>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</si>
  <si>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</si>
  <si>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</si>
  <si>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</si>
  <si>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</si>
  <si>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</si>
  <si>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</si>
  <si>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</si>
  <si>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</si>
  <si>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 y Fondos Distintos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</si>
  <si>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</si>
  <si>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</si>
  <si>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</si>
  <si>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</si>
  <si>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</si>
  <si>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</si>
  <si>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</si>
  <si>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</si>
  <si>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</si>
  <si>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</si>
  <si>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</si>
  <si>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</si>
  <si>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</si>
  <si>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</si>
  <si>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</si>
  <si>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</si>
  <si>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</si>
  <si>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</si>
  <si>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</si>
  <si>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</si>
  <si>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</si>
  <si>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</si>
  <si>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</si>
  <si>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origenes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</si>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</sst>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5" fillId="0" borderId="0" xfId="1" applyFont="1" applyFill="1" applyBorder="1"/>
    <xf numFmtId="0" fontId="4" fillId="3" borderId="1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Border="1" applyAlignment="1" applyProtection="1">
      <alignment horizontal="center" vertical="top" wrapText="1"/>
      <protection locked="0"/>
    </xf>
    <xf numFmtId="3" fontId="5" fillId="0" borderId="6" xfId="1" applyNumberFormat="1" applyFont="1" applyFill="1" applyBorder="1" applyAlignment="1">
      <alignment vertical="top"/>
    </xf>
    <xf numFmtId="0" fontId="6" fillId="0" borderId="5" xfId="1" applyFont="1" applyBorder="1" applyAlignment="1" applyProtection="1">
      <alignment horizontal="center" vertical="top"/>
      <protection hidden="1"/>
    </xf>
    <xf numFmtId="0" fontId="4" fillId="0" borderId="0" xfId="1" applyFont="1" applyBorder="1" applyAlignment="1">
      <alignment vertical="top" wrapText="1"/>
    </xf>
    <xf numFmtId="4" fontId="4" fillId="0" borderId="0" xfId="1" applyNumberFormat="1" applyFont="1" applyBorder="1" applyAlignment="1" applyProtection="1">
      <alignment vertical="top" wrapText="1"/>
      <protection locked="0"/>
    </xf>
    <xf numFmtId="0" fontId="5" fillId="0" borderId="5" xfId="1" applyFont="1" applyBorder="1" applyAlignment="1">
      <alignment horizontal="center" vertical="top"/>
    </xf>
    <xf numFmtId="0" fontId="5" fillId="0" borderId="0" xfId="1" applyFont="1" applyBorder="1" applyAlignment="1">
      <alignment horizontal="left" vertical="top" wrapText="1" indent="1"/>
    </xf>
    <xf numFmtId="4" fontId="5" fillId="0" borderId="0" xfId="1" applyNumberFormat="1" applyFont="1" applyBorder="1" applyAlignment="1" applyProtection="1">
      <alignment vertical="top" wrapText="1"/>
      <protection locked="0"/>
    </xf>
    <xf numFmtId="0" fontId="5" fillId="0" borderId="5" xfId="1" applyFont="1" applyFill="1" applyBorder="1" applyAlignment="1">
      <alignment horizontal="center" vertical="top"/>
    </xf>
    <xf numFmtId="0" fontId="5" fillId="0" borderId="0" xfId="1" applyFont="1" applyBorder="1" applyAlignment="1">
      <alignment horizontal="left" vertical="top" indent="1"/>
    </xf>
    <xf numFmtId="0" fontId="5" fillId="0" borderId="0" xfId="1" applyFont="1" applyFill="1" applyBorder="1" applyAlignment="1">
      <alignment horizontal="left" vertical="top" wrapText="1" indent="1"/>
    </xf>
    <xf numFmtId="0" fontId="5" fillId="0" borderId="0" xfId="1" applyFont="1" applyFill="1" applyBorder="1" applyAlignment="1">
      <alignment horizontal="left" vertical="top" indent="1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center" vertical="top" wrapText="1"/>
    </xf>
    <xf numFmtId="0" fontId="7" fillId="0" borderId="5" xfId="1" applyNumberFormat="1" applyFont="1" applyFill="1" applyBorder="1" applyAlignment="1">
      <alignment horizontal="center" vertical="top"/>
    </xf>
    <xf numFmtId="0" fontId="7" fillId="0" borderId="5" xfId="1" quotePrefix="1" applyFont="1" applyFill="1" applyBorder="1" applyAlignment="1">
      <alignment horizontal="center" vertical="top"/>
    </xf>
    <xf numFmtId="0" fontId="6" fillId="0" borderId="5" xfId="1" applyFont="1" applyFill="1" applyBorder="1" applyAlignment="1" applyProtection="1">
      <alignment horizontal="center" vertical="top"/>
      <protection hidden="1"/>
    </xf>
    <xf numFmtId="0" fontId="6" fillId="0" borderId="7" xfId="1" applyFont="1" applyBorder="1" applyAlignment="1" applyProtection="1">
      <alignment horizontal="center" vertical="top"/>
      <protection hidden="1"/>
    </xf>
    <xf numFmtId="0" fontId="4" fillId="0" borderId="8" xfId="1" applyFont="1" applyFill="1" applyBorder="1" applyAlignment="1">
      <alignment horizontal="left" vertical="top"/>
    </xf>
    <xf numFmtId="0" fontId="4" fillId="0" borderId="8" xfId="1" applyFont="1" applyBorder="1" applyAlignment="1">
      <alignment vertical="top" wrapText="1"/>
    </xf>
    <xf numFmtId="4" fontId="4" fillId="0" borderId="8" xfId="1" applyNumberFormat="1" applyFont="1" applyBorder="1" applyAlignment="1" applyProtection="1">
      <alignment vertical="top" wrapText="1"/>
      <protection locked="0"/>
    </xf>
    <xf numFmtId="3" fontId="5" fillId="0" borderId="9" xfId="1" applyNumberFormat="1" applyFont="1" applyFill="1" applyBorder="1" applyAlignment="1">
      <alignment vertical="top"/>
    </xf>
    <xf numFmtId="0" fontId="5" fillId="0" borderId="0" xfId="1" applyFont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5" fillId="0" borderId="0" xfId="1" applyNumberFormat="1" applyFont="1" applyAlignment="1" applyProtection="1">
      <alignment vertical="top" wrapText="1"/>
      <protection locked="0"/>
    </xf>
    <xf numFmtId="0" fontId="5" fillId="0" borderId="0" xfId="1" applyFont="1" applyFill="1" applyBorder="1" applyAlignment="1">
      <alignment vertical="top"/>
    </xf>
    <xf numFmtId="0" fontId="5" fillId="0" borderId="0" xfId="1" applyFont="1" applyAlignment="1" applyProtection="1">
      <alignment horizontal="left" vertical="top" wrapText="1" indent="5"/>
      <protection locked="0"/>
    </xf>
    <xf numFmtId="4" fontId="4" fillId="0" borderId="0" xfId="1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4" fontId="5" fillId="0" borderId="0" xfId="1" applyNumberFormat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vertical="top" wrapText="1"/>
    </xf>
    <xf numFmtId="4" fontId="5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center" vertical="top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104775</xdr:rowOff>
    </xdr:from>
    <xdr:to>
      <xdr:col>2</xdr:col>
      <xdr:colOff>1192908</xdr:colOff>
      <xdr:row>1</xdr:row>
      <xdr:rowOff>1000125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247650"/>
          <a:ext cx="1650108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84"/>
  <sheetViews>
    <sheetView tabSelected="1" workbookViewId="0">
      <selection activeCell="A73" sqref="A73:XFD77"/>
    </sheetView>
  </sheetViews>
  <sheetFormatPr baseColWidth="10" defaultRowHeight="11.25" x14ac:dyDescent="0.2"/>
  <cols>
    <col min="1" max="1" width="6.7109375" style="1" customWidth="1"/>
    <col min="2" max="2" width="6.85546875" style="35" customWidth="1"/>
    <col min="3" max="4" width="20.7109375" style="41" customWidth="1"/>
    <col min="5" max="5" width="7.28515625" style="41" customWidth="1"/>
    <col min="6" max="6" width="23" style="41" customWidth="1"/>
    <col min="7" max="7" width="23.85546875" style="41" customWidth="1"/>
    <col min="8" max="8" width="22.140625" style="42" customWidth="1"/>
    <col min="9" max="9" width="6.140625" style="35" customWidth="1"/>
    <col min="10" max="16384" width="11.42578125" style="1"/>
  </cols>
  <sheetData>
    <row r="2" spans="2:9" ht="90" customHeight="1" x14ac:dyDescent="0.2">
      <c r="B2" s="45" t="s">
        <v>0</v>
      </c>
      <c r="C2" s="46"/>
      <c r="D2" s="46"/>
      <c r="E2" s="46"/>
      <c r="F2" s="46"/>
      <c r="G2" s="46"/>
      <c r="H2" s="46"/>
      <c r="I2" s="47"/>
    </row>
    <row r="3" spans="2:9" ht="15" customHeight="1" x14ac:dyDescent="0.2">
      <c r="B3" s="2"/>
      <c r="C3" s="48" t="s">
        <v>1</v>
      </c>
      <c r="D3" s="48"/>
      <c r="E3" s="48"/>
      <c r="F3" s="49"/>
      <c r="G3" s="3">
        <v>2021</v>
      </c>
      <c r="H3" s="2">
        <v>2020</v>
      </c>
      <c r="I3" s="4"/>
    </row>
    <row r="4" spans="2:9" ht="12.75" customHeight="1" x14ac:dyDescent="0.2">
      <c r="B4" s="5">
        <v>800001</v>
      </c>
      <c r="C4" s="6" t="s">
        <v>2</v>
      </c>
      <c r="D4" s="7"/>
      <c r="E4" s="7"/>
      <c r="F4" s="7"/>
      <c r="G4" s="8"/>
      <c r="H4" s="8"/>
      <c r="I4" s="9"/>
    </row>
    <row r="5" spans="2:9" x14ac:dyDescent="0.2">
      <c r="B5" s="10">
        <v>900001</v>
      </c>
      <c r="C5" s="11" t="s">
        <v>3</v>
      </c>
      <c r="D5" s="11"/>
      <c r="E5" s="11"/>
      <c r="F5" s="11"/>
      <c r="G5" s="12">
        <f>SUM(G6:G15)</f>
        <v>630422273.43999994</v>
      </c>
      <c r="H5" s="12">
        <f>SUM(H6:H15)</f>
        <v>2057693787.6099999</v>
      </c>
      <c r="I5" s="9"/>
    </row>
    <row r="6" spans="2:9" x14ac:dyDescent="0.2">
      <c r="B6" s="13"/>
      <c r="C6" s="14" t="s">
        <v>4</v>
      </c>
      <c r="D6" s="14"/>
      <c r="E6" s="14"/>
      <c r="F6" s="14"/>
      <c r="G6" s="15">
        <v>0</v>
      </c>
      <c r="H6" s="15">
        <v>0</v>
      </c>
      <c r="I6" s="9"/>
    </row>
    <row r="7" spans="2:9" x14ac:dyDescent="0.2">
      <c r="B7" s="16"/>
      <c r="C7" s="17" t="s">
        <v>5</v>
      </c>
      <c r="D7" s="18"/>
      <c r="E7" s="18"/>
      <c r="F7" s="18"/>
      <c r="G7" s="15">
        <v>0</v>
      </c>
      <c r="H7" s="15">
        <v>0</v>
      </c>
      <c r="I7" s="9"/>
    </row>
    <row r="8" spans="2:9" x14ac:dyDescent="0.2">
      <c r="B8" s="13"/>
      <c r="C8" s="17" t="s">
        <v>6</v>
      </c>
      <c r="D8" s="14"/>
      <c r="E8" s="14"/>
      <c r="F8" s="14"/>
      <c r="G8" s="15">
        <v>0</v>
      </c>
      <c r="H8" s="15">
        <v>0</v>
      </c>
      <c r="I8" s="9"/>
    </row>
    <row r="9" spans="2:9" x14ac:dyDescent="0.2">
      <c r="B9" s="13"/>
      <c r="C9" s="17" t="s">
        <v>7</v>
      </c>
      <c r="D9" s="14"/>
      <c r="E9" s="14"/>
      <c r="F9" s="14"/>
      <c r="G9" s="15">
        <v>0</v>
      </c>
      <c r="H9" s="15">
        <v>0</v>
      </c>
      <c r="I9" s="9"/>
    </row>
    <row r="10" spans="2:9" x14ac:dyDescent="0.2">
      <c r="B10" s="13"/>
      <c r="C10" s="17" t="s">
        <v>8</v>
      </c>
      <c r="D10" s="14"/>
      <c r="E10" s="14"/>
      <c r="F10" s="14"/>
      <c r="G10" s="15">
        <v>12879422.07</v>
      </c>
      <c r="H10" s="15">
        <v>63358278.299999997</v>
      </c>
      <c r="I10" s="9"/>
    </row>
    <row r="11" spans="2:9" x14ac:dyDescent="0.2">
      <c r="B11" s="13"/>
      <c r="C11" s="17" t="s">
        <v>9</v>
      </c>
      <c r="D11" s="14"/>
      <c r="E11" s="14"/>
      <c r="F11" s="14"/>
      <c r="G11" s="15">
        <v>0</v>
      </c>
      <c r="H11" s="15">
        <v>0</v>
      </c>
      <c r="I11" s="9"/>
    </row>
    <row r="12" spans="2:9" x14ac:dyDescent="0.2">
      <c r="B12" s="13"/>
      <c r="C12" s="17" t="s">
        <v>10</v>
      </c>
      <c r="D12" s="14"/>
      <c r="E12" s="14"/>
      <c r="F12" s="14"/>
      <c r="G12" s="15">
        <v>3111163.99</v>
      </c>
      <c r="H12" s="15">
        <v>13206685.529999999</v>
      </c>
      <c r="I12" s="9"/>
    </row>
    <row r="13" spans="2:9" x14ac:dyDescent="0.2">
      <c r="B13" s="13"/>
      <c r="C13" s="19" t="s">
        <v>11</v>
      </c>
      <c r="D13" s="14"/>
      <c r="E13" s="14"/>
      <c r="F13" s="14"/>
      <c r="G13" s="15">
        <v>0</v>
      </c>
      <c r="H13" s="15">
        <v>0</v>
      </c>
      <c r="I13" s="9"/>
    </row>
    <row r="14" spans="2:9" x14ac:dyDescent="0.2">
      <c r="B14" s="13"/>
      <c r="C14" s="19" t="s">
        <v>12</v>
      </c>
      <c r="D14" s="14"/>
      <c r="E14" s="14"/>
      <c r="F14" s="14"/>
      <c r="G14" s="15">
        <v>613998299</v>
      </c>
      <c r="H14" s="15">
        <v>1976735219.8699999</v>
      </c>
      <c r="I14" s="9"/>
    </row>
    <row r="15" spans="2:9" x14ac:dyDescent="0.2">
      <c r="B15" s="10"/>
      <c r="C15" s="17" t="s">
        <v>13</v>
      </c>
      <c r="D15" s="18"/>
      <c r="E15" s="18"/>
      <c r="F15" s="18"/>
      <c r="G15" s="15">
        <v>433388.38</v>
      </c>
      <c r="H15" s="15">
        <v>4393603.91</v>
      </c>
      <c r="I15" s="9"/>
    </row>
    <row r="16" spans="2:9" x14ac:dyDescent="0.2">
      <c r="B16" s="10"/>
      <c r="C16" s="17"/>
      <c r="D16" s="18"/>
      <c r="E16" s="18"/>
      <c r="F16" s="18"/>
      <c r="G16" s="15"/>
      <c r="H16" s="15"/>
      <c r="I16" s="9"/>
    </row>
    <row r="17" spans="2:9" x14ac:dyDescent="0.2">
      <c r="B17" s="10"/>
      <c r="C17" s="11" t="s">
        <v>14</v>
      </c>
      <c r="D17" s="11"/>
      <c r="E17" s="11"/>
      <c r="F17" s="11"/>
      <c r="G17" s="12">
        <f>SUM(G18:G33)</f>
        <v>351534887.11000001</v>
      </c>
      <c r="H17" s="12">
        <f>SUM(H18:H33)</f>
        <v>1801473331.0900002</v>
      </c>
      <c r="I17" s="9"/>
    </row>
    <row r="18" spans="2:9" x14ac:dyDescent="0.2">
      <c r="B18" s="13"/>
      <c r="C18" s="17" t="s">
        <v>15</v>
      </c>
      <c r="D18" s="14"/>
      <c r="E18" s="14"/>
      <c r="F18" s="14"/>
      <c r="G18" s="15">
        <v>312531812.94999999</v>
      </c>
      <c r="H18" s="15">
        <v>1554755438.04</v>
      </c>
      <c r="I18" s="9"/>
    </row>
    <row r="19" spans="2:9" x14ac:dyDescent="0.2">
      <c r="B19" s="13"/>
      <c r="C19" s="17" t="s">
        <v>16</v>
      </c>
      <c r="D19" s="14"/>
      <c r="E19" s="14"/>
      <c r="F19" s="14"/>
      <c r="G19" s="15">
        <v>8966784.2899999991</v>
      </c>
      <c r="H19" s="15">
        <v>39398352.25</v>
      </c>
      <c r="I19" s="9"/>
    </row>
    <row r="20" spans="2:9" x14ac:dyDescent="0.2">
      <c r="B20" s="13"/>
      <c r="C20" s="17" t="s">
        <v>17</v>
      </c>
      <c r="D20" s="14"/>
      <c r="E20" s="14"/>
      <c r="F20" s="14"/>
      <c r="G20" s="15">
        <v>27902437.379999999</v>
      </c>
      <c r="H20" s="15">
        <v>199469427.36000001</v>
      </c>
      <c r="I20" s="9"/>
    </row>
    <row r="21" spans="2:9" x14ac:dyDescent="0.2">
      <c r="B21" s="13"/>
      <c r="C21" s="17" t="s">
        <v>18</v>
      </c>
      <c r="D21" s="14"/>
      <c r="E21" s="14"/>
      <c r="F21" s="14"/>
      <c r="G21" s="15">
        <v>0</v>
      </c>
      <c r="H21" s="15">
        <v>0</v>
      </c>
      <c r="I21" s="9"/>
    </row>
    <row r="22" spans="2:9" x14ac:dyDescent="0.2">
      <c r="B22" s="13"/>
      <c r="C22" s="17" t="s">
        <v>19</v>
      </c>
      <c r="D22" s="14"/>
      <c r="E22" s="14"/>
      <c r="F22" s="14"/>
      <c r="G22" s="15">
        <v>0</v>
      </c>
      <c r="H22" s="15">
        <v>0</v>
      </c>
      <c r="I22" s="9"/>
    </row>
    <row r="23" spans="2:9" x14ac:dyDescent="0.2">
      <c r="B23" s="13"/>
      <c r="C23" s="17" t="s">
        <v>20</v>
      </c>
      <c r="D23" s="14"/>
      <c r="E23" s="14"/>
      <c r="F23" s="14"/>
      <c r="G23" s="15">
        <v>0</v>
      </c>
      <c r="H23" s="15">
        <v>0</v>
      </c>
      <c r="I23" s="9"/>
    </row>
    <row r="24" spans="2:9" x14ac:dyDescent="0.2">
      <c r="B24" s="13"/>
      <c r="C24" s="17" t="s">
        <v>21</v>
      </c>
      <c r="D24" s="14"/>
      <c r="E24" s="14"/>
      <c r="F24" s="14"/>
      <c r="G24" s="15">
        <v>0</v>
      </c>
      <c r="H24" s="15">
        <v>50607.05</v>
      </c>
      <c r="I24" s="9"/>
    </row>
    <row r="25" spans="2:9" x14ac:dyDescent="0.2">
      <c r="B25" s="13"/>
      <c r="C25" s="17" t="s">
        <v>22</v>
      </c>
      <c r="D25" s="14"/>
      <c r="E25" s="14"/>
      <c r="F25" s="14"/>
      <c r="G25" s="15">
        <v>2133852.4900000002</v>
      </c>
      <c r="H25" s="15">
        <v>7799506.3899999997</v>
      </c>
      <c r="I25" s="9"/>
    </row>
    <row r="26" spans="2:9" x14ac:dyDescent="0.2">
      <c r="B26" s="13"/>
      <c r="C26" s="17" t="s">
        <v>23</v>
      </c>
      <c r="D26" s="14"/>
      <c r="E26" s="14"/>
      <c r="F26" s="14"/>
      <c r="G26" s="15">
        <v>0</v>
      </c>
      <c r="H26" s="15">
        <v>0</v>
      </c>
      <c r="I26" s="9"/>
    </row>
    <row r="27" spans="2:9" x14ac:dyDescent="0.2">
      <c r="B27" s="13"/>
      <c r="C27" s="17" t="s">
        <v>24</v>
      </c>
      <c r="D27" s="14"/>
      <c r="E27" s="14"/>
      <c r="F27" s="14"/>
      <c r="G27" s="15">
        <v>0</v>
      </c>
      <c r="H27" s="15">
        <v>0</v>
      </c>
      <c r="I27" s="9"/>
    </row>
    <row r="28" spans="2:9" x14ac:dyDescent="0.2">
      <c r="B28" s="13"/>
      <c r="C28" s="17" t="s">
        <v>25</v>
      </c>
      <c r="D28" s="14"/>
      <c r="E28" s="14"/>
      <c r="F28" s="14"/>
      <c r="G28" s="15">
        <v>0</v>
      </c>
      <c r="H28" s="15">
        <v>0</v>
      </c>
      <c r="I28" s="9"/>
    </row>
    <row r="29" spans="2:9" x14ac:dyDescent="0.2">
      <c r="B29" s="13"/>
      <c r="C29" s="17" t="s">
        <v>26</v>
      </c>
      <c r="D29" s="14"/>
      <c r="E29" s="14"/>
      <c r="F29" s="14"/>
      <c r="G29" s="15">
        <v>0</v>
      </c>
      <c r="H29" s="15">
        <v>0</v>
      </c>
      <c r="I29" s="9"/>
    </row>
    <row r="30" spans="2:9" x14ac:dyDescent="0.2">
      <c r="B30" s="13"/>
      <c r="C30" s="17" t="s">
        <v>27</v>
      </c>
      <c r="D30" s="14"/>
      <c r="E30" s="14"/>
      <c r="F30" s="14"/>
      <c r="G30" s="15">
        <v>0</v>
      </c>
      <c r="H30" s="15">
        <v>0</v>
      </c>
      <c r="I30" s="9"/>
    </row>
    <row r="31" spans="2:9" x14ac:dyDescent="0.2">
      <c r="B31" s="13"/>
      <c r="C31" s="17" t="s">
        <v>28</v>
      </c>
      <c r="D31" s="14"/>
      <c r="E31" s="14"/>
      <c r="F31" s="14"/>
      <c r="G31" s="15">
        <v>0</v>
      </c>
      <c r="H31" s="15">
        <v>0</v>
      </c>
      <c r="I31" s="9"/>
    </row>
    <row r="32" spans="2:9" x14ac:dyDescent="0.2">
      <c r="B32" s="13"/>
      <c r="C32" s="17" t="s">
        <v>29</v>
      </c>
      <c r="D32" s="14"/>
      <c r="E32" s="14"/>
      <c r="F32" s="14"/>
      <c r="G32" s="15">
        <v>0</v>
      </c>
      <c r="H32" s="15">
        <v>0</v>
      </c>
      <c r="I32" s="9"/>
    </row>
    <row r="33" spans="2:9" x14ac:dyDescent="0.2">
      <c r="B33" s="10"/>
      <c r="C33" s="17" t="s">
        <v>30</v>
      </c>
      <c r="D33" s="18"/>
      <c r="E33" s="18"/>
      <c r="F33" s="18"/>
      <c r="G33" s="15">
        <v>0</v>
      </c>
      <c r="H33" s="15">
        <v>0</v>
      </c>
      <c r="I33" s="9"/>
    </row>
    <row r="34" spans="2:9" x14ac:dyDescent="0.2">
      <c r="B34" s="10"/>
      <c r="C34" s="20" t="s">
        <v>31</v>
      </c>
      <c r="D34" s="21"/>
      <c r="E34" s="21"/>
      <c r="F34" s="21"/>
      <c r="G34" s="12">
        <f>+G5-G17</f>
        <v>278887386.32999992</v>
      </c>
      <c r="H34" s="12">
        <f>+H5-H17</f>
        <v>256220456.51999974</v>
      </c>
      <c r="I34" s="9"/>
    </row>
    <row r="35" spans="2:9" x14ac:dyDescent="0.2">
      <c r="B35" s="10"/>
      <c r="C35" s="22"/>
      <c r="D35" s="21"/>
      <c r="E35" s="21"/>
      <c r="F35" s="21"/>
      <c r="G35" s="12"/>
      <c r="H35" s="12"/>
      <c r="I35" s="9"/>
    </row>
    <row r="36" spans="2:9" x14ac:dyDescent="0.2">
      <c r="B36" s="5"/>
      <c r="C36" s="20" t="s">
        <v>32</v>
      </c>
      <c r="D36" s="23"/>
      <c r="E36" s="23"/>
      <c r="F36" s="23"/>
      <c r="G36" s="12"/>
      <c r="H36" s="12"/>
      <c r="I36" s="9"/>
    </row>
    <row r="37" spans="2:9" x14ac:dyDescent="0.2">
      <c r="B37" s="10"/>
      <c r="C37" s="11" t="s">
        <v>3</v>
      </c>
      <c r="D37" s="21"/>
      <c r="E37" s="21"/>
      <c r="F37" s="21"/>
      <c r="G37" s="12">
        <v>414750.7</v>
      </c>
      <c r="H37" s="12">
        <v>6157181.2800000003</v>
      </c>
      <c r="I37" s="9"/>
    </row>
    <row r="38" spans="2:9" x14ac:dyDescent="0.2">
      <c r="B38" s="10"/>
      <c r="C38" s="17" t="s">
        <v>33</v>
      </c>
      <c r="D38" s="18"/>
      <c r="E38" s="18"/>
      <c r="F38" s="18"/>
      <c r="G38" s="15">
        <v>0</v>
      </c>
      <c r="H38" s="15">
        <v>0</v>
      </c>
      <c r="I38" s="9"/>
    </row>
    <row r="39" spans="2:9" x14ac:dyDescent="0.2">
      <c r="B39" s="10"/>
      <c r="C39" s="17" t="s">
        <v>34</v>
      </c>
      <c r="D39" s="18"/>
      <c r="E39" s="18"/>
      <c r="F39" s="18"/>
      <c r="G39" s="15">
        <v>0</v>
      </c>
      <c r="H39" s="15">
        <v>0</v>
      </c>
      <c r="I39" s="9"/>
    </row>
    <row r="40" spans="2:9" x14ac:dyDescent="0.2">
      <c r="B40" s="10"/>
      <c r="C40" s="17" t="s">
        <v>35</v>
      </c>
      <c r="D40" s="18"/>
      <c r="E40" s="18"/>
      <c r="F40" s="18"/>
      <c r="G40" s="15">
        <v>414750.7</v>
      </c>
      <c r="H40" s="15">
        <v>6157181.2800000003</v>
      </c>
      <c r="I40" s="9"/>
    </row>
    <row r="41" spans="2:9" x14ac:dyDescent="0.2">
      <c r="B41" s="10"/>
      <c r="C41" s="17"/>
      <c r="D41" s="18"/>
      <c r="E41" s="18"/>
      <c r="F41" s="18"/>
      <c r="G41" s="15"/>
      <c r="H41" s="15"/>
      <c r="I41" s="9"/>
    </row>
    <row r="42" spans="2:9" x14ac:dyDescent="0.2">
      <c r="B42" s="10"/>
      <c r="C42" s="11" t="s">
        <v>14</v>
      </c>
      <c r="D42" s="21"/>
      <c r="E42" s="21"/>
      <c r="F42" s="21"/>
      <c r="G42" s="12">
        <v>42883317.589999996</v>
      </c>
      <c r="H42" s="12">
        <v>136372208.69999999</v>
      </c>
      <c r="I42" s="9"/>
    </row>
    <row r="43" spans="2:9" x14ac:dyDescent="0.2">
      <c r="B43" s="24"/>
      <c r="C43" s="17" t="s">
        <v>33</v>
      </c>
      <c r="D43" s="18"/>
      <c r="E43" s="18"/>
      <c r="F43" s="18"/>
      <c r="G43" s="15">
        <v>33110553.18</v>
      </c>
      <c r="H43" s="15">
        <v>108265528.23</v>
      </c>
      <c r="I43" s="9"/>
    </row>
    <row r="44" spans="2:9" x14ac:dyDescent="0.2">
      <c r="B44" s="24"/>
      <c r="C44" s="17" t="s">
        <v>34</v>
      </c>
      <c r="D44" s="18"/>
      <c r="E44" s="18"/>
      <c r="F44" s="18"/>
      <c r="G44" s="15">
        <v>9744335.2599999998</v>
      </c>
      <c r="H44" s="15">
        <v>27673505.43</v>
      </c>
      <c r="I44" s="9"/>
    </row>
    <row r="45" spans="2:9" x14ac:dyDescent="0.2">
      <c r="B45" s="10"/>
      <c r="C45" s="17" t="s">
        <v>36</v>
      </c>
      <c r="D45" s="18"/>
      <c r="E45" s="18"/>
      <c r="F45" s="18"/>
      <c r="G45" s="15">
        <v>28429.15</v>
      </c>
      <c r="H45" s="15">
        <v>433175.03999999998</v>
      </c>
      <c r="I45" s="9"/>
    </row>
    <row r="46" spans="2:9" x14ac:dyDescent="0.2">
      <c r="B46" s="10"/>
      <c r="C46" s="20" t="s">
        <v>37</v>
      </c>
      <c r="D46" s="21"/>
      <c r="E46" s="21"/>
      <c r="F46" s="21"/>
      <c r="G46" s="12">
        <f>+G37-G42</f>
        <v>-42468566.889999993</v>
      </c>
      <c r="H46" s="12">
        <f>+H37-H42</f>
        <v>-130215027.41999999</v>
      </c>
      <c r="I46" s="9"/>
    </row>
    <row r="47" spans="2:9" x14ac:dyDescent="0.2">
      <c r="B47" s="10"/>
      <c r="C47" s="22"/>
      <c r="D47" s="21"/>
      <c r="E47" s="21"/>
      <c r="F47" s="21"/>
      <c r="G47" s="15"/>
      <c r="H47" s="15"/>
      <c r="I47" s="9"/>
    </row>
    <row r="48" spans="2:9" x14ac:dyDescent="0.2">
      <c r="B48" s="5"/>
      <c r="C48" s="20" t="s">
        <v>38</v>
      </c>
      <c r="D48" s="23"/>
      <c r="E48" s="23"/>
      <c r="F48" s="23"/>
      <c r="G48" s="12"/>
      <c r="H48" s="12"/>
      <c r="I48" s="9"/>
    </row>
    <row r="49" spans="2:9" x14ac:dyDescent="0.2">
      <c r="B49" s="10"/>
      <c r="C49" s="11" t="s">
        <v>3</v>
      </c>
      <c r="D49" s="21"/>
      <c r="E49" s="21"/>
      <c r="F49" s="21"/>
      <c r="G49" s="12">
        <v>0</v>
      </c>
      <c r="H49" s="12">
        <v>0</v>
      </c>
      <c r="I49" s="9"/>
    </row>
    <row r="50" spans="2:9" x14ac:dyDescent="0.2">
      <c r="B50" s="10"/>
      <c r="C50" s="17" t="s">
        <v>39</v>
      </c>
      <c r="D50" s="18"/>
      <c r="E50" s="18"/>
      <c r="F50" s="18"/>
      <c r="G50" s="15">
        <v>0</v>
      </c>
      <c r="H50" s="15">
        <v>0</v>
      </c>
      <c r="I50" s="9"/>
    </row>
    <row r="51" spans="2:9" x14ac:dyDescent="0.2">
      <c r="B51" s="24"/>
      <c r="C51" s="17" t="s">
        <v>40</v>
      </c>
      <c r="D51" s="18"/>
      <c r="E51" s="18"/>
      <c r="F51" s="18"/>
      <c r="G51" s="15">
        <v>0</v>
      </c>
      <c r="H51" s="15">
        <v>0</v>
      </c>
      <c r="I51" s="9"/>
    </row>
    <row r="52" spans="2:9" x14ac:dyDescent="0.2">
      <c r="B52" s="25"/>
      <c r="C52" s="17" t="s">
        <v>41</v>
      </c>
      <c r="D52" s="18"/>
      <c r="E52" s="18"/>
      <c r="F52" s="18"/>
      <c r="G52" s="15">
        <v>0</v>
      </c>
      <c r="H52" s="15">
        <v>0</v>
      </c>
      <c r="I52" s="9"/>
    </row>
    <row r="53" spans="2:9" x14ac:dyDescent="0.2">
      <c r="B53" s="26"/>
      <c r="C53" s="17" t="s">
        <v>42</v>
      </c>
      <c r="D53" s="18"/>
      <c r="E53" s="18"/>
      <c r="F53" s="18"/>
      <c r="G53" s="15">
        <v>0</v>
      </c>
      <c r="H53" s="15">
        <v>0</v>
      </c>
      <c r="I53" s="9"/>
    </row>
    <row r="54" spans="2:9" x14ac:dyDescent="0.2">
      <c r="B54" s="26"/>
      <c r="C54" s="17"/>
      <c r="D54" s="18"/>
      <c r="E54" s="18"/>
      <c r="F54" s="18"/>
      <c r="G54" s="15"/>
      <c r="H54" s="15"/>
      <c r="I54" s="9"/>
    </row>
    <row r="55" spans="2:9" x14ac:dyDescent="0.2">
      <c r="B55" s="26"/>
      <c r="C55" s="11" t="s">
        <v>14</v>
      </c>
      <c r="D55" s="21"/>
      <c r="E55" s="21"/>
      <c r="F55" s="21"/>
      <c r="G55" s="12">
        <v>55262434.990000002</v>
      </c>
      <c r="H55" s="12">
        <v>-22237094.609999999</v>
      </c>
      <c r="I55" s="9"/>
    </row>
    <row r="56" spans="2:9" x14ac:dyDescent="0.2">
      <c r="B56" s="10"/>
      <c r="C56" s="17" t="s">
        <v>43</v>
      </c>
      <c r="D56" s="18"/>
      <c r="E56" s="18"/>
      <c r="F56" s="18"/>
      <c r="G56" s="15">
        <v>0</v>
      </c>
      <c r="H56" s="15">
        <v>0</v>
      </c>
      <c r="I56" s="9"/>
    </row>
    <row r="57" spans="2:9" x14ac:dyDescent="0.2">
      <c r="B57" s="24"/>
      <c r="C57" s="17" t="s">
        <v>40</v>
      </c>
      <c r="D57" s="18"/>
      <c r="E57" s="18"/>
      <c r="F57" s="18"/>
      <c r="G57" s="15">
        <v>0</v>
      </c>
      <c r="H57" s="15">
        <v>0</v>
      </c>
      <c r="I57" s="9"/>
    </row>
    <row r="58" spans="2:9" x14ac:dyDescent="0.2">
      <c r="B58" s="25"/>
      <c r="C58" s="17" t="s">
        <v>41</v>
      </c>
      <c r="D58" s="18"/>
      <c r="E58" s="18"/>
      <c r="F58" s="18"/>
      <c r="G58" s="15">
        <v>0</v>
      </c>
      <c r="H58" s="15">
        <v>0</v>
      </c>
      <c r="I58" s="9"/>
    </row>
    <row r="59" spans="2:9" x14ac:dyDescent="0.2">
      <c r="B59" s="10"/>
      <c r="C59" s="17" t="s">
        <v>44</v>
      </c>
      <c r="D59" s="18"/>
      <c r="E59" s="18"/>
      <c r="F59" s="18"/>
      <c r="G59" s="15">
        <v>55262434.990000002</v>
      </c>
      <c r="H59" s="15">
        <v>-22237094.609999999</v>
      </c>
      <c r="I59" s="9"/>
    </row>
    <row r="60" spans="2:9" x14ac:dyDescent="0.2">
      <c r="B60" s="10"/>
      <c r="C60" s="20" t="s">
        <v>45</v>
      </c>
      <c r="D60" s="11"/>
      <c r="E60" s="11"/>
      <c r="F60" s="11"/>
      <c r="G60" s="12">
        <v>-55262434.990000002</v>
      </c>
      <c r="H60" s="12">
        <v>22237094.609999999</v>
      </c>
      <c r="I60" s="9"/>
    </row>
    <row r="61" spans="2:9" x14ac:dyDescent="0.2">
      <c r="B61" s="10"/>
      <c r="C61" s="22"/>
      <c r="D61" s="11"/>
      <c r="E61" s="11"/>
      <c r="F61" s="11"/>
      <c r="G61" s="12"/>
      <c r="H61" s="12"/>
      <c r="I61" s="9"/>
    </row>
    <row r="62" spans="2:9" x14ac:dyDescent="0.2">
      <c r="B62" s="10">
        <v>9000010</v>
      </c>
      <c r="C62" s="20" t="s">
        <v>46</v>
      </c>
      <c r="D62" s="11"/>
      <c r="E62" s="11"/>
      <c r="F62" s="11"/>
      <c r="G62" s="12">
        <v>181156384.44999993</v>
      </c>
      <c r="H62" s="12">
        <v>148242523.70999974</v>
      </c>
      <c r="I62" s="9"/>
    </row>
    <row r="63" spans="2:9" x14ac:dyDescent="0.2">
      <c r="B63" s="10"/>
      <c r="C63" s="22"/>
      <c r="D63" s="11"/>
      <c r="E63" s="11"/>
      <c r="F63" s="11"/>
      <c r="G63" s="12"/>
      <c r="H63" s="12"/>
      <c r="I63" s="9"/>
    </row>
    <row r="64" spans="2:9" x14ac:dyDescent="0.2">
      <c r="B64" s="10">
        <v>9000011</v>
      </c>
      <c r="C64" s="20" t="s">
        <v>47</v>
      </c>
      <c r="D64" s="11"/>
      <c r="E64" s="11"/>
      <c r="F64" s="11"/>
      <c r="G64" s="12">
        <v>1054943450.71</v>
      </c>
      <c r="H64" s="12">
        <v>906700927</v>
      </c>
      <c r="I64" s="9"/>
    </row>
    <row r="65" spans="2:9" x14ac:dyDescent="0.2">
      <c r="B65" s="10"/>
      <c r="C65" s="22"/>
      <c r="D65" s="11"/>
      <c r="E65" s="11"/>
      <c r="F65" s="11"/>
      <c r="G65" s="12"/>
      <c r="H65" s="12"/>
      <c r="I65" s="9"/>
    </row>
    <row r="66" spans="2:9" x14ac:dyDescent="0.2">
      <c r="B66" s="27">
        <v>9000012</v>
      </c>
      <c r="C66" s="28" t="s">
        <v>48</v>
      </c>
      <c r="D66" s="29"/>
      <c r="E66" s="29"/>
      <c r="F66" s="29"/>
      <c r="G66" s="30">
        <v>1236099835.1600001</v>
      </c>
      <c r="H66" s="30">
        <v>1054943450.71</v>
      </c>
      <c r="I66" s="31"/>
    </row>
    <row r="68" spans="2:9" x14ac:dyDescent="0.2">
      <c r="B68" s="50" t="s">
        <v>49</v>
      </c>
      <c r="C68" s="50"/>
      <c r="D68" s="50"/>
      <c r="E68" s="50"/>
      <c r="F68" s="50"/>
      <c r="G68" s="50"/>
      <c r="H68" s="50"/>
      <c r="I68" s="50"/>
    </row>
    <row r="69" spans="2:9" x14ac:dyDescent="0.2">
      <c r="B69" s="32"/>
      <c r="C69" s="33"/>
      <c r="D69" s="33"/>
      <c r="E69" s="33"/>
      <c r="F69" s="33"/>
      <c r="G69" s="34"/>
      <c r="H69" s="34"/>
    </row>
    <row r="70" spans="2:9" x14ac:dyDescent="0.2">
      <c r="B70" s="33"/>
      <c r="C70" s="36"/>
      <c r="D70" s="36"/>
      <c r="E70" s="36"/>
      <c r="F70" s="36"/>
      <c r="G70" s="34"/>
      <c r="H70" s="34"/>
    </row>
    <row r="71" spans="2:9" x14ac:dyDescent="0.2">
      <c r="B71" s="32"/>
      <c r="C71" s="33"/>
      <c r="D71" s="33"/>
      <c r="E71" s="33"/>
      <c r="F71" s="33"/>
      <c r="G71" s="33"/>
      <c r="H71" s="33"/>
    </row>
    <row r="75" spans="2:9" ht="15" customHeight="1" x14ac:dyDescent="0.2">
      <c r="B75" s="51"/>
      <c r="C75" s="51"/>
      <c r="D75" s="52"/>
      <c r="E75" s="52"/>
      <c r="F75" s="37"/>
      <c r="G75" s="38"/>
      <c r="H75" s="53"/>
      <c r="I75" s="53"/>
    </row>
    <row r="76" spans="2:9" x14ac:dyDescent="0.2">
      <c r="B76" s="43"/>
      <c r="C76" s="43"/>
      <c r="D76" s="43"/>
      <c r="E76" s="43"/>
      <c r="F76" s="39"/>
      <c r="G76" s="40"/>
      <c r="H76" s="44"/>
      <c r="I76" s="44"/>
    </row>
    <row r="81" spans="6:6" x14ac:dyDescent="0.2">
      <c r="F81" s="15"/>
    </row>
    <row r="82" spans="6:6" x14ac:dyDescent="0.2">
      <c r="F82" s="15"/>
    </row>
    <row r="83" spans="6:6" x14ac:dyDescent="0.2">
      <c r="F83" s="15"/>
    </row>
    <row r="84" spans="6:6" x14ac:dyDescent="0.2">
      <c r="F84" s="15"/>
    </row>
  </sheetData>
  <mergeCells count="9">
    <mergeCell ref="B76:C76"/>
    <mergeCell ref="D76:E76"/>
    <mergeCell ref="H76:I76"/>
    <mergeCell ref="B2:I2"/>
    <mergeCell ref="C3:F3"/>
    <mergeCell ref="B68:I68"/>
    <mergeCell ref="B75:C75"/>
    <mergeCell ref="D75:E75"/>
    <mergeCell ref="H75:I7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Dueñas</dc:creator>
  <cp:lastModifiedBy>Gloria Bermudez</cp:lastModifiedBy>
  <cp:lastPrinted>2021-04-30T16:14:19Z</cp:lastPrinted>
  <dcterms:created xsi:type="dcterms:W3CDTF">2021-04-30T15:37:21Z</dcterms:created>
  <dcterms:modified xsi:type="dcterms:W3CDTF">2021-04-30T16:14:38Z</dcterms:modified>
</cp:coreProperties>
</file>