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Y:\A2022\EDOS_FINANCIEROS_Y_REP_PRESUPUESTALES\03.MZO_2022\LDF_1T_2022\PORT_ARM_CON_1T2022\"/>
    </mc:Choice>
  </mc:AlternateContent>
  <xr:revisionPtr revIDLastSave="0" documentId="13_ncr:1_{40F212F1-5688-4B95-A903-AB016C5CA349}" xr6:coauthVersionLast="47" xr6:coauthVersionMax="47" xr10:uidLastSave="{00000000-0000-0000-0000-000000000000}"/>
  <bookViews>
    <workbookView xWindow="-120" yWindow="-120" windowWidth="20730" windowHeight="11160" xr2:uid="{EA86EDB1-7C0D-4D34-B82F-5E702BA286ED}"/>
  </bookViews>
  <sheets>
    <sheet name="Formato 4" sheetId="4" r:id="rId1"/>
  </sheets>
  <externalReferences>
    <externalReference r:id="rId2"/>
  </externalReferences>
  <definedNames>
    <definedName name="ANIO">'[1]Info General'!$D$20</definedName>
    <definedName name="APP_FIN_04">#REF!</definedName>
    <definedName name="APP_FIN_06">#REF!</definedName>
    <definedName name="APP_FIN_07">#REF!</definedName>
    <definedName name="APP_FIN_08">#REF!</definedName>
    <definedName name="APP_FIN_09">#REF!</definedName>
    <definedName name="APP_FIN_10">#REF!</definedName>
    <definedName name="APP_T10">#REF!</definedName>
    <definedName name="APP_T4">#REF!</definedName>
    <definedName name="APP_T6">#REF!</definedName>
    <definedName name="APP_T7">#REF!</definedName>
    <definedName name="APP_T8">#REF!</definedName>
    <definedName name="APP_T9">#REF!</definedName>
    <definedName name="DEUDA_CONT_FIN_01">#REF!</definedName>
    <definedName name="DEUDA_CONT_FIN_02">#REF!</definedName>
    <definedName name="DEUDA_CONT_FIN_03">#REF!</definedName>
    <definedName name="DEUDA_CONT_FIN_04">#REF!</definedName>
    <definedName name="DEUDA_CONT_FIN_05">#REF!</definedName>
    <definedName name="DEUDA_CONT_FIN_06">#REF!</definedName>
    <definedName name="DEUDA_CONT_FIN_07">#REF!</definedName>
    <definedName name="ENTE_PUBLICO_A">'[1]Info General'!$C$7</definedName>
    <definedName name="MONTO1">'[1]Info General'!$D$18</definedName>
    <definedName name="MONTO2">'[1]Info General'!$E$18</definedName>
    <definedName name="OB_CORTO_PLAZO_FIN_01">#REF!</definedName>
    <definedName name="OB_CORTO_PLAZO_FIN_02">#REF!</definedName>
    <definedName name="OB_CORTO_PLAZO_FIN_03">#REF!</definedName>
    <definedName name="OB_CORTO_PLAZO_FIN_04">#REF!</definedName>
    <definedName name="OB_CORTO_PLAZO_FIN_05">#REF!</definedName>
    <definedName name="OTROS_FIN_04">#REF!</definedName>
    <definedName name="OTROS_FIN_06">#REF!</definedName>
    <definedName name="OTROS_FIN_07">#REF!</definedName>
    <definedName name="OTROS_FIN_08">#REF!</definedName>
    <definedName name="OTROS_FIN_09">#REF!</definedName>
    <definedName name="OTROS_FIN_10">#REF!</definedName>
    <definedName name="OTROS_T10">#REF!</definedName>
    <definedName name="OTROS_T4">#REF!</definedName>
    <definedName name="OTROS_T6">#REF!</definedName>
    <definedName name="OTROS_T7">#REF!</definedName>
    <definedName name="OTROS_T8">#REF!</definedName>
    <definedName name="OTROS_T9">#REF!</definedName>
    <definedName name="PERIODO_INFORME">'[1]Info General'!$C$14</definedName>
    <definedName name="SALDO_PENDIENTE">'[1]Info General'!$F$18</definedName>
    <definedName name="TRIMESTRE">'[1]Info General'!$C$16</definedName>
    <definedName name="ULTIMO">'[1]Info General'!$E$20</definedName>
    <definedName name="ULTIMO_SALDO">'[1]Info General'!$F$20</definedName>
    <definedName name="VALOR_INS_BCC_FIN_01">#REF!</definedName>
    <definedName name="VALOR_INS_BCC_FIN_02">#REF!</definedName>
    <definedName name="VALOR_INS_BCC_FIN_03">#REF!</definedName>
    <definedName name="VALOR_INS_BCC_FIN_04">#REF!</definedName>
    <definedName name="VALOR_INS_BCC_FIN_05">#REF!</definedName>
    <definedName name="VALOR_INS_BCC_FIN_06">#REF!</definedName>
    <definedName name="VALOR_INS_BCC_FIN_07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70" i="4" l="1"/>
  <c r="C70" i="4"/>
  <c r="B70" i="4"/>
  <c r="D68" i="4"/>
  <c r="C68" i="4"/>
  <c r="B68" i="4"/>
  <c r="D64" i="4"/>
  <c r="C64" i="4"/>
  <c r="B64" i="4"/>
  <c r="D63" i="4"/>
  <c r="D72" i="4" s="1"/>
  <c r="D74" i="4" s="1"/>
  <c r="C63" i="4"/>
  <c r="C72" i="4" s="1"/>
  <c r="C74" i="4" s="1"/>
  <c r="B63" i="4"/>
  <c r="B72" i="4" s="1"/>
  <c r="B74" i="4" s="1"/>
  <c r="C55" i="4"/>
  <c r="B55" i="4"/>
  <c r="D53" i="4"/>
  <c r="C53" i="4"/>
  <c r="B53" i="4"/>
  <c r="D49" i="4"/>
  <c r="C49" i="4"/>
  <c r="C57" i="4" s="1"/>
  <c r="C59" i="4" s="1"/>
  <c r="B49" i="4"/>
  <c r="B57" i="4" s="1"/>
  <c r="B59" i="4" s="1"/>
  <c r="D48" i="4"/>
  <c r="D57" i="4" s="1"/>
  <c r="D59" i="4" s="1"/>
  <c r="C48" i="4"/>
  <c r="B48" i="4"/>
  <c r="D44" i="4"/>
  <c r="D11" i="4" s="1"/>
  <c r="D8" i="4" s="1"/>
  <c r="D21" i="4" s="1"/>
  <c r="D23" i="4" s="1"/>
  <c r="D25" i="4" s="1"/>
  <c r="D33" i="4" s="1"/>
  <c r="D40" i="4"/>
  <c r="C40" i="4"/>
  <c r="B40" i="4"/>
  <c r="D37" i="4"/>
  <c r="C37" i="4"/>
  <c r="C44" i="4" s="1"/>
  <c r="C11" i="4" s="1"/>
  <c r="C8" i="4" s="1"/>
  <c r="C21" i="4" s="1"/>
  <c r="C23" i="4" s="1"/>
  <c r="C25" i="4" s="1"/>
  <c r="C33" i="4" s="1"/>
  <c r="B37" i="4"/>
  <c r="B44" i="4" s="1"/>
  <c r="B11" i="4" s="1"/>
  <c r="B8" i="4" s="1"/>
  <c r="B21" i="4" s="1"/>
  <c r="B23" i="4" s="1"/>
  <c r="B25" i="4" s="1"/>
  <c r="B33" i="4" s="1"/>
  <c r="D29" i="4"/>
  <c r="C29" i="4"/>
  <c r="B29" i="4"/>
  <c r="D17" i="4"/>
  <c r="C17" i="4"/>
  <c r="B17" i="4"/>
  <c r="D13" i="4"/>
  <c r="C13" i="4"/>
  <c r="B13" i="4"/>
  <c r="A4" i="4"/>
  <c r="A2" i="4"/>
</calcChain>
</file>

<file path=xl/sharedStrings.xml><?xml version="1.0" encoding="utf-8"?>
<sst xmlns="http://schemas.openxmlformats.org/spreadsheetml/2006/main" count="63" uniqueCount="43">
  <si>
    <t>(PESOS)</t>
  </si>
  <si>
    <t>Formato 4 Balance Presupuestario - LDF</t>
  </si>
  <si>
    <t>Balance Presupuestario - LDF</t>
  </si>
  <si>
    <t>Concepto (c)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</si>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</sst>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3" borderId="8" xfId="0" applyFill="1" applyBorder="1" applyAlignment="1">
      <alignment vertical="center"/>
    </xf>
    <xf numFmtId="0" fontId="0" fillId="3" borderId="0" xfId="0" applyFill="1"/>
    <xf numFmtId="0" fontId="0" fillId="3" borderId="8" xfId="0" applyFill="1" applyBorder="1" applyAlignment="1" applyProtection="1">
      <alignment vertical="center"/>
      <protection locked="0"/>
    </xf>
    <xf numFmtId="0" fontId="1" fillId="3" borderId="8" xfId="0" applyFont="1" applyFill="1" applyBorder="1" applyAlignment="1" applyProtection="1">
      <alignment vertical="center"/>
      <protection locked="0"/>
    </xf>
    <xf numFmtId="0" fontId="0" fillId="3" borderId="8" xfId="0" applyFill="1" applyBorder="1"/>
    <xf numFmtId="0" fontId="0" fillId="3" borderId="9" xfId="0" applyFill="1" applyBorder="1"/>
    <xf numFmtId="0" fontId="0" fillId="3" borderId="9" xfId="0" applyFill="1" applyBorder="1" applyAlignment="1">
      <alignment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left" vertical="center" wrapText="1" indent="3"/>
    </xf>
    <xf numFmtId="0" fontId="0" fillId="0" borderId="0" xfId="0" applyAlignment="1">
      <alignment vertical="center"/>
    </xf>
    <xf numFmtId="0" fontId="1" fillId="3" borderId="8" xfId="0" applyFont="1" applyFill="1" applyBorder="1" applyAlignment="1">
      <alignment horizontal="left" vertical="center" indent="3"/>
    </xf>
    <xf numFmtId="0" fontId="1" fillId="3" borderId="8" xfId="0" applyFont="1" applyFill="1" applyBorder="1" applyProtection="1">
      <protection locked="0"/>
    </xf>
    <xf numFmtId="0" fontId="0" fillId="3" borderId="8" xfId="0" applyFill="1" applyBorder="1" applyAlignment="1">
      <alignment horizontal="left" vertical="center" indent="6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>
      <alignment horizontal="left" vertical="center" indent="3"/>
    </xf>
    <xf numFmtId="0" fontId="5" fillId="3" borderId="8" xfId="0" applyFont="1" applyFill="1" applyBorder="1" applyProtection="1">
      <protection locked="0"/>
    </xf>
    <xf numFmtId="0" fontId="1" fillId="3" borderId="8" xfId="0" applyFont="1" applyFill="1" applyBorder="1"/>
    <xf numFmtId="0" fontId="1" fillId="3" borderId="8" xfId="0" applyFont="1" applyFill="1" applyBorder="1" applyAlignment="1">
      <alignment horizontal="left" vertical="center" wrapText="1" indent="3"/>
    </xf>
    <xf numFmtId="0" fontId="1" fillId="3" borderId="9" xfId="0" applyFont="1" applyFill="1" applyBorder="1" applyAlignment="1">
      <alignment horizontal="left" vertical="center" wrapText="1" indent="3"/>
    </xf>
    <xf numFmtId="0" fontId="1" fillId="3" borderId="9" xfId="0" applyFont="1" applyFill="1" applyBorder="1" applyAlignment="1">
      <alignment horizontal="left" vertical="center" indent="3"/>
    </xf>
    <xf numFmtId="0" fontId="0" fillId="3" borderId="13" xfId="0" applyFill="1" applyBorder="1" applyAlignment="1">
      <alignment horizontal="left" vertical="center" indent="6"/>
    </xf>
    <xf numFmtId="0" fontId="0" fillId="3" borderId="13" xfId="0" applyFill="1" applyBorder="1" applyAlignment="1" applyProtection="1">
      <alignment vertical="center"/>
      <protection locked="0"/>
    </xf>
    <xf numFmtId="0" fontId="1" fillId="3" borderId="8" xfId="0" applyFont="1" applyFill="1" applyBorder="1" applyAlignment="1">
      <alignment horizontal="left" vertical="center" wrapText="1" indent="9"/>
    </xf>
    <xf numFmtId="0" fontId="0" fillId="3" borderId="8" xfId="0" applyFill="1" applyBorder="1" applyAlignment="1">
      <alignment horizontal="left" vertical="center" indent="12"/>
    </xf>
    <xf numFmtId="0" fontId="1" fillId="3" borderId="8" xfId="0" applyFont="1" applyFill="1" applyBorder="1" applyAlignment="1">
      <alignment vertical="center"/>
    </xf>
    <xf numFmtId="0" fontId="0" fillId="3" borderId="13" xfId="0" applyFill="1" applyBorder="1" applyProtection="1">
      <protection locked="0"/>
    </xf>
    <xf numFmtId="0" fontId="4" fillId="4" borderId="10" xfId="0" applyFont="1" applyFill="1" applyBorder="1"/>
    <xf numFmtId="0" fontId="4" fillId="4" borderId="10" xfId="0" applyFont="1" applyFill="1" applyBorder="1" applyAlignment="1">
      <alignment vertical="center"/>
    </xf>
    <xf numFmtId="0" fontId="3" fillId="4" borderId="10" xfId="0" applyFont="1" applyFill="1" applyBorder="1"/>
    <xf numFmtId="0" fontId="2" fillId="0" borderId="1" xfId="0" applyFont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61_LDF_PJGT_000_2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PODER JUDICIAL DEL ESTADO DE GUANAJUATO, Gobierno del Estado de Guanajuato (a)</v>
          </cell>
        </row>
        <row r="14">
          <cell r="C14" t="str">
            <v>Al 31 de diciembre de 2021 y al 30 de marzo de 2022 (b)</v>
          </cell>
        </row>
        <row r="16">
          <cell r="C16" t="str">
            <v>Del 1 de enero al 30 de marzo de 2022 (b)</v>
          </cell>
        </row>
        <row r="18">
          <cell r="D18" t="str">
            <v>Monto pagado de la inversión al 30 de marzo de 2022 (k)</v>
          </cell>
          <cell r="E18" t="str">
            <v>Monto pagado de la inversión actualizado al 30 de marzo de 2022 (l)</v>
          </cell>
          <cell r="F18" t="str">
            <v>Saldo pendiente por pagar de la inversión al 30 de marzo de 2022 (m = g – l)</v>
          </cell>
        </row>
        <row r="20">
          <cell r="D20" t="str">
            <v>2022 (d)</v>
          </cell>
          <cell r="E20" t="str">
            <v>31 de diciembre de 2021 (e)</v>
          </cell>
          <cell r="F20" t="str">
            <v>Saldo al 31 de diciembre de 2021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A937C7-BE0E-49F4-A60C-0FC9335431C0}">
  <sheetPr>
    <pageSetUpPr fitToPage="1"/>
  </sheetPr>
  <dimension ref="A1:DS1449"/>
  <sheetViews>
    <sheetView tabSelected="1" zoomScaleNormal="100" zoomScaleSheetLayoutView="100" workbookViewId="0">
      <selection activeCell="A13" sqref="A13"/>
    </sheetView>
  </sheetViews>
  <sheetFormatPr baseColWidth="10" defaultRowHeight="15" x14ac:dyDescent="0.25"/>
  <cols>
    <col min="1" max="1" width="101.42578125" customWidth="1"/>
    <col min="2" max="4" width="25.7109375" customWidth="1"/>
    <col min="5" max="123" width="11.42578125" style="2"/>
  </cols>
  <sheetData>
    <row r="1" spans="1:4" ht="21" x14ac:dyDescent="0.25">
      <c r="A1" s="30" t="s">
        <v>1</v>
      </c>
      <c r="B1" s="30"/>
      <c r="C1" s="30"/>
      <c r="D1" s="30"/>
    </row>
    <row r="2" spans="1:4" x14ac:dyDescent="0.25">
      <c r="A2" s="31" t="str">
        <f>ENTE_PUBLICO_A</f>
        <v>PODER JUDICIAL DEL ESTADO DE GUANAJUATO, Gobierno del Estado de Guanajuato (a)</v>
      </c>
      <c r="B2" s="32"/>
      <c r="C2" s="32"/>
      <c r="D2" s="33"/>
    </row>
    <row r="3" spans="1:4" x14ac:dyDescent="0.25">
      <c r="A3" s="34" t="s">
        <v>2</v>
      </c>
      <c r="B3" s="35"/>
      <c r="C3" s="35"/>
      <c r="D3" s="36"/>
    </row>
    <row r="4" spans="1:4" x14ac:dyDescent="0.25">
      <c r="A4" s="34" t="str">
        <f>TRIMESTRE</f>
        <v>Del 1 de enero al 30 de marzo de 2022 (b)</v>
      </c>
      <c r="B4" s="35"/>
      <c r="C4" s="35"/>
      <c r="D4" s="36"/>
    </row>
    <row r="5" spans="1:4" x14ac:dyDescent="0.25">
      <c r="A5" s="37" t="s">
        <v>0</v>
      </c>
      <c r="B5" s="38"/>
      <c r="C5" s="38"/>
      <c r="D5" s="39"/>
    </row>
    <row r="7" spans="1:4" ht="30" x14ac:dyDescent="0.25">
      <c r="A7" s="9" t="s">
        <v>3</v>
      </c>
      <c r="B7" s="8" t="s">
        <v>4</v>
      </c>
      <c r="C7" s="8" t="s">
        <v>5</v>
      </c>
      <c r="D7" s="8" t="s">
        <v>6</v>
      </c>
    </row>
    <row r="8" spans="1:4" x14ac:dyDescent="0.25">
      <c r="A8" s="11" t="s">
        <v>7</v>
      </c>
      <c r="B8" s="12">
        <f>SUM(B9:B11)</f>
        <v>2125182250</v>
      </c>
      <c r="C8" s="12">
        <f t="shared" ref="C8:D8" si="0">SUM(C9:C11)</f>
        <v>641903339.78999996</v>
      </c>
      <c r="D8" s="12">
        <f t="shared" si="0"/>
        <v>641903339.78999996</v>
      </c>
    </row>
    <row r="9" spans="1:4" x14ac:dyDescent="0.25">
      <c r="A9" s="13" t="s">
        <v>8</v>
      </c>
      <c r="B9" s="14">
        <v>2125182250</v>
      </c>
      <c r="C9" s="14">
        <v>641903339.78999996</v>
      </c>
      <c r="D9" s="14">
        <v>641903339.78999996</v>
      </c>
    </row>
    <row r="10" spans="1:4" x14ac:dyDescent="0.25">
      <c r="A10" s="13" t="s">
        <v>9</v>
      </c>
      <c r="B10" s="14">
        <v>0</v>
      </c>
      <c r="C10" s="14">
        <v>0</v>
      </c>
      <c r="D10" s="14">
        <v>0</v>
      </c>
    </row>
    <row r="11" spans="1:4" x14ac:dyDescent="0.25">
      <c r="A11" s="13" t="s">
        <v>10</v>
      </c>
      <c r="B11" s="14">
        <f>B44</f>
        <v>0</v>
      </c>
      <c r="C11" s="14">
        <f t="shared" ref="C11" si="1">C44</f>
        <v>0</v>
      </c>
      <c r="D11" s="14">
        <f>D44</f>
        <v>0</v>
      </c>
    </row>
    <row r="12" spans="1:4" x14ac:dyDescent="0.25">
      <c r="A12" s="15"/>
      <c r="B12" s="5"/>
      <c r="C12" s="5"/>
      <c r="D12" s="5"/>
    </row>
    <row r="13" spans="1:4" x14ac:dyDescent="0.25">
      <c r="A13" s="11" t="s">
        <v>11</v>
      </c>
      <c r="B13" s="12">
        <f>B14+B15</f>
        <v>2125182250</v>
      </c>
      <c r="C13" s="12">
        <f t="shared" ref="C13:D13" si="2">C14+C15</f>
        <v>410163563.01999992</v>
      </c>
      <c r="D13" s="12">
        <f t="shared" si="2"/>
        <v>408788964.82999992</v>
      </c>
    </row>
    <row r="14" spans="1:4" x14ac:dyDescent="0.25">
      <c r="A14" s="13" t="s">
        <v>12</v>
      </c>
      <c r="B14" s="14">
        <v>2125182250</v>
      </c>
      <c r="C14" s="14">
        <v>410163563.01999992</v>
      </c>
      <c r="D14" s="14">
        <v>408788964.82999992</v>
      </c>
    </row>
    <row r="15" spans="1:4" x14ac:dyDescent="0.25">
      <c r="A15" s="13" t="s">
        <v>13</v>
      </c>
      <c r="B15" s="14">
        <v>0</v>
      </c>
      <c r="C15" s="14">
        <v>0</v>
      </c>
      <c r="D15" s="14">
        <v>0</v>
      </c>
    </row>
    <row r="16" spans="1:4" x14ac:dyDescent="0.25">
      <c r="A16" s="15"/>
      <c r="B16" s="5"/>
      <c r="C16" s="5"/>
      <c r="D16" s="5"/>
    </row>
    <row r="17" spans="1:4" x14ac:dyDescent="0.25">
      <c r="A17" s="11" t="s">
        <v>14</v>
      </c>
      <c r="B17" s="29">
        <f>B18+B19</f>
        <v>0</v>
      </c>
      <c r="C17" s="12">
        <f t="shared" ref="C17" si="3">C18+C19</f>
        <v>38879927.240000002</v>
      </c>
      <c r="D17" s="12">
        <f>D18+D19</f>
        <v>38821259.049999997</v>
      </c>
    </row>
    <row r="18" spans="1:4" x14ac:dyDescent="0.25">
      <c r="A18" s="13" t="s">
        <v>15</v>
      </c>
      <c r="B18" s="27">
        <v>0</v>
      </c>
      <c r="C18" s="14">
        <v>38879927.240000002</v>
      </c>
      <c r="D18" s="3">
        <v>38821259.049999997</v>
      </c>
    </row>
    <row r="19" spans="1:4" x14ac:dyDescent="0.25">
      <c r="A19" s="13" t="s">
        <v>16</v>
      </c>
      <c r="B19" s="27">
        <v>0</v>
      </c>
      <c r="C19" s="14">
        <v>0</v>
      </c>
      <c r="D19" s="16">
        <v>0</v>
      </c>
    </row>
    <row r="20" spans="1:4" x14ac:dyDescent="0.25">
      <c r="A20" s="15"/>
      <c r="B20" s="5"/>
      <c r="C20" s="5"/>
      <c r="D20" s="5"/>
    </row>
    <row r="21" spans="1:4" x14ac:dyDescent="0.25">
      <c r="A21" s="11" t="s">
        <v>17</v>
      </c>
      <c r="B21" s="12">
        <f>B8-B13+B17</f>
        <v>0</v>
      </c>
      <c r="C21" s="12">
        <f t="shared" ref="C21:D21" si="4">C8-C13+C17</f>
        <v>270619704.01000005</v>
      </c>
      <c r="D21" s="12">
        <f t="shared" si="4"/>
        <v>271935634.01000005</v>
      </c>
    </row>
    <row r="22" spans="1:4" x14ac:dyDescent="0.25">
      <c r="A22" s="11"/>
      <c r="B22" s="5"/>
      <c r="C22" s="5"/>
      <c r="D22" s="5"/>
    </row>
    <row r="23" spans="1:4" x14ac:dyDescent="0.25">
      <c r="A23" s="11" t="s">
        <v>18</v>
      </c>
      <c r="B23" s="12">
        <f>B21-B11</f>
        <v>0</v>
      </c>
      <c r="C23" s="12">
        <f t="shared" ref="C23:D23" si="5">C21-C11</f>
        <v>270619704.01000005</v>
      </c>
      <c r="D23" s="12">
        <f t="shared" si="5"/>
        <v>271935634.01000005</v>
      </c>
    </row>
    <row r="24" spans="1:4" x14ac:dyDescent="0.25">
      <c r="A24" s="11"/>
      <c r="B24" s="17"/>
      <c r="C24" s="17"/>
      <c r="D24" s="17"/>
    </row>
    <row r="25" spans="1:4" x14ac:dyDescent="0.25">
      <c r="A25" s="18" t="s">
        <v>19</v>
      </c>
      <c r="B25" s="12">
        <f>B23-B17</f>
        <v>0</v>
      </c>
      <c r="C25" s="12">
        <f t="shared" ref="C25" si="6">C23-C17</f>
        <v>231739776.77000004</v>
      </c>
      <c r="D25" s="12">
        <f>D23-D17</f>
        <v>233114374.96000004</v>
      </c>
    </row>
    <row r="26" spans="1:4" x14ac:dyDescent="0.25">
      <c r="A26" s="19"/>
      <c r="B26" s="6"/>
      <c r="C26" s="6"/>
      <c r="D26" s="6"/>
    </row>
    <row r="27" spans="1:4" x14ac:dyDescent="0.25">
      <c r="A27" s="10"/>
    </row>
    <row r="28" spans="1:4" x14ac:dyDescent="0.25">
      <c r="A28" s="9" t="s">
        <v>20</v>
      </c>
      <c r="B28" s="8" t="s">
        <v>21</v>
      </c>
      <c r="C28" s="8" t="s">
        <v>5</v>
      </c>
      <c r="D28" s="8" t="s">
        <v>22</v>
      </c>
    </row>
    <row r="29" spans="1:4" x14ac:dyDescent="0.25">
      <c r="A29" s="11" t="s">
        <v>23</v>
      </c>
      <c r="B29" s="4">
        <f>B30+B31</f>
        <v>0</v>
      </c>
      <c r="C29" s="4">
        <f t="shared" ref="C29:D29" si="7">C30+C31</f>
        <v>0</v>
      </c>
      <c r="D29" s="4">
        <f t="shared" si="7"/>
        <v>0</v>
      </c>
    </row>
    <row r="30" spans="1:4" x14ac:dyDescent="0.25">
      <c r="A30" s="13" t="s">
        <v>24</v>
      </c>
      <c r="B30" s="3">
        <v>0</v>
      </c>
      <c r="C30" s="3">
        <v>0</v>
      </c>
      <c r="D30" s="3">
        <v>0</v>
      </c>
    </row>
    <row r="31" spans="1:4" x14ac:dyDescent="0.25">
      <c r="A31" s="13" t="s">
        <v>25</v>
      </c>
      <c r="B31" s="3">
        <v>0</v>
      </c>
      <c r="C31" s="3">
        <v>0</v>
      </c>
      <c r="D31" s="3">
        <v>0</v>
      </c>
    </row>
    <row r="32" spans="1:4" x14ac:dyDescent="0.25">
      <c r="A32" s="1"/>
      <c r="B32" s="1"/>
      <c r="C32" s="1"/>
      <c r="D32" s="1"/>
    </row>
    <row r="33" spans="1:4" x14ac:dyDescent="0.25">
      <c r="A33" s="11" t="s">
        <v>26</v>
      </c>
      <c r="B33" s="4">
        <f>B25+B29</f>
        <v>0</v>
      </c>
      <c r="C33" s="4">
        <f t="shared" ref="C33:D33" si="8">C25+C29</f>
        <v>231739776.77000004</v>
      </c>
      <c r="D33" s="4">
        <f t="shared" si="8"/>
        <v>233114374.96000004</v>
      </c>
    </row>
    <row r="34" spans="1:4" x14ac:dyDescent="0.25">
      <c r="A34" s="7"/>
      <c r="B34" s="7"/>
      <c r="C34" s="7"/>
      <c r="D34" s="7"/>
    </row>
    <row r="35" spans="1:4" x14ac:dyDescent="0.25">
      <c r="A35" s="10"/>
    </row>
    <row r="36" spans="1:4" ht="30" x14ac:dyDescent="0.25">
      <c r="A36" s="9" t="s">
        <v>20</v>
      </c>
      <c r="B36" s="8" t="s">
        <v>27</v>
      </c>
      <c r="C36" s="8" t="s">
        <v>5</v>
      </c>
      <c r="D36" s="8" t="s">
        <v>6</v>
      </c>
    </row>
    <row r="37" spans="1:4" x14ac:dyDescent="0.25">
      <c r="A37" s="11" t="s">
        <v>28</v>
      </c>
      <c r="B37" s="4">
        <f>B38+B39</f>
        <v>0</v>
      </c>
      <c r="C37" s="4">
        <f t="shared" ref="C37:D37" si="9">C38+C39</f>
        <v>0</v>
      </c>
      <c r="D37" s="4">
        <f t="shared" si="9"/>
        <v>0</v>
      </c>
    </row>
    <row r="38" spans="1:4" x14ac:dyDescent="0.25">
      <c r="A38" s="13" t="s">
        <v>29</v>
      </c>
      <c r="B38" s="3">
        <v>0</v>
      </c>
      <c r="C38" s="3">
        <v>0</v>
      </c>
      <c r="D38" s="3">
        <v>0</v>
      </c>
    </row>
    <row r="39" spans="1:4" x14ac:dyDescent="0.25">
      <c r="A39" s="13" t="s">
        <v>30</v>
      </c>
      <c r="B39" s="3">
        <v>0</v>
      </c>
      <c r="C39" s="3">
        <v>0</v>
      </c>
      <c r="D39" s="3">
        <v>0</v>
      </c>
    </row>
    <row r="40" spans="1:4" x14ac:dyDescent="0.25">
      <c r="A40" s="11" t="s">
        <v>31</v>
      </c>
      <c r="B40" s="4">
        <f>B41+B42</f>
        <v>0</v>
      </c>
      <c r="C40" s="4">
        <f t="shared" ref="C40:D40" si="10">C41+C42</f>
        <v>0</v>
      </c>
      <c r="D40" s="4">
        <f t="shared" si="10"/>
        <v>0</v>
      </c>
    </row>
    <row r="41" spans="1:4" x14ac:dyDescent="0.25">
      <c r="A41" s="13" t="s">
        <v>32</v>
      </c>
      <c r="B41" s="3">
        <v>0</v>
      </c>
      <c r="C41" s="3">
        <v>0</v>
      </c>
      <c r="D41" s="3">
        <v>0</v>
      </c>
    </row>
    <row r="42" spans="1:4" x14ac:dyDescent="0.25">
      <c r="A42" s="13" t="s">
        <v>33</v>
      </c>
      <c r="B42" s="3">
        <v>0</v>
      </c>
      <c r="C42" s="3">
        <v>0</v>
      </c>
      <c r="D42" s="3">
        <v>0</v>
      </c>
    </row>
    <row r="43" spans="1:4" x14ac:dyDescent="0.25">
      <c r="A43" s="1"/>
      <c r="B43" s="1"/>
      <c r="C43" s="1"/>
      <c r="D43" s="1"/>
    </row>
    <row r="44" spans="1:4" x14ac:dyDescent="0.25">
      <c r="A44" s="11" t="s">
        <v>34</v>
      </c>
      <c r="B44" s="4">
        <f>B37-B40</f>
        <v>0</v>
      </c>
      <c r="C44" s="4">
        <f t="shared" ref="C44:D44" si="11">C37-C40</f>
        <v>0</v>
      </c>
      <c r="D44" s="4">
        <f t="shared" si="11"/>
        <v>0</v>
      </c>
    </row>
    <row r="45" spans="1:4" x14ac:dyDescent="0.25">
      <c r="A45" s="20"/>
      <c r="B45" s="7"/>
      <c r="C45" s="7"/>
      <c r="D45" s="7"/>
    </row>
    <row r="47" spans="1:4" ht="30" x14ac:dyDescent="0.25">
      <c r="A47" s="9" t="s">
        <v>20</v>
      </c>
      <c r="B47" s="8" t="s">
        <v>27</v>
      </c>
      <c r="C47" s="8" t="s">
        <v>5</v>
      </c>
      <c r="D47" s="8" t="s">
        <v>6</v>
      </c>
    </row>
    <row r="48" spans="1:4" x14ac:dyDescent="0.25">
      <c r="A48" s="21" t="s">
        <v>35</v>
      </c>
      <c r="B48" s="22">
        <f>B9</f>
        <v>2125182250</v>
      </c>
      <c r="C48" s="22">
        <f>C9</f>
        <v>641903339.78999996</v>
      </c>
      <c r="D48" s="22">
        <f t="shared" ref="D48" si="12">D9</f>
        <v>641903339.78999996</v>
      </c>
    </row>
    <row r="49" spans="1:4" x14ac:dyDescent="0.25">
      <c r="A49" s="23" t="s">
        <v>36</v>
      </c>
      <c r="B49" s="4">
        <f>B50-B51</f>
        <v>0</v>
      </c>
      <c r="C49" s="4">
        <f t="shared" ref="C49:D49" si="13">C50-C51</f>
        <v>0</v>
      </c>
      <c r="D49" s="4">
        <f t="shared" si="13"/>
        <v>0</v>
      </c>
    </row>
    <row r="50" spans="1:4" x14ac:dyDescent="0.25">
      <c r="A50" s="24" t="s">
        <v>29</v>
      </c>
      <c r="B50" s="3">
        <v>0</v>
      </c>
      <c r="C50" s="3">
        <v>0</v>
      </c>
      <c r="D50" s="3">
        <v>0</v>
      </c>
    </row>
    <row r="51" spans="1:4" x14ac:dyDescent="0.25">
      <c r="A51" s="24" t="s">
        <v>32</v>
      </c>
      <c r="B51" s="3">
        <v>0</v>
      </c>
      <c r="C51" s="3">
        <v>0</v>
      </c>
      <c r="D51" s="3">
        <v>0</v>
      </c>
    </row>
    <row r="52" spans="1:4" x14ac:dyDescent="0.25">
      <c r="A52" s="1"/>
      <c r="B52" s="1"/>
      <c r="C52" s="1"/>
      <c r="D52" s="1"/>
    </row>
    <row r="53" spans="1:4" x14ac:dyDescent="0.25">
      <c r="A53" s="13" t="s">
        <v>12</v>
      </c>
      <c r="B53" s="3">
        <f>B14</f>
        <v>2125182250</v>
      </c>
      <c r="C53" s="3">
        <f t="shared" ref="C53:D53" si="14">C14</f>
        <v>410163563.01999992</v>
      </c>
      <c r="D53" s="3">
        <f t="shared" si="14"/>
        <v>408788964.82999992</v>
      </c>
    </row>
    <row r="54" spans="1:4" x14ac:dyDescent="0.25">
      <c r="A54" s="1"/>
      <c r="B54" s="1"/>
      <c r="C54" s="1"/>
      <c r="D54" s="1"/>
    </row>
    <row r="55" spans="1:4" x14ac:dyDescent="0.25">
      <c r="A55" s="13" t="s">
        <v>15</v>
      </c>
      <c r="B55" s="28">
        <f>B18</f>
        <v>0</v>
      </c>
      <c r="C55" s="3">
        <f t="shared" ref="C55" si="15">C18</f>
        <v>38879927.240000002</v>
      </c>
      <c r="D55" s="3">
        <v>38821259.049999997</v>
      </c>
    </row>
    <row r="56" spans="1:4" x14ac:dyDescent="0.25">
      <c r="A56" s="1"/>
      <c r="B56" s="1"/>
      <c r="C56" s="1"/>
      <c r="D56" s="1"/>
    </row>
    <row r="57" spans="1:4" ht="30" x14ac:dyDescent="0.25">
      <c r="A57" s="18" t="s">
        <v>37</v>
      </c>
      <c r="B57" s="4">
        <f>B48+B49-B53+B55</f>
        <v>0</v>
      </c>
      <c r="C57" s="4">
        <f>C48+C49-C53+C55</f>
        <v>270619704.01000005</v>
      </c>
      <c r="D57" s="4">
        <f t="shared" ref="D57" si="16">D48+D49-D53+D55</f>
        <v>271935634.01000005</v>
      </c>
    </row>
    <row r="58" spans="1:4" x14ac:dyDescent="0.25">
      <c r="A58" s="25"/>
      <c r="B58" s="25"/>
      <c r="C58" s="25"/>
      <c r="D58" s="25"/>
    </row>
    <row r="59" spans="1:4" x14ac:dyDescent="0.25">
      <c r="A59" s="18" t="s">
        <v>38</v>
      </c>
      <c r="B59" s="4">
        <f>B57-B49</f>
        <v>0</v>
      </c>
      <c r="C59" s="4">
        <f t="shared" ref="C59:D59" si="17">C57-C49</f>
        <v>270619704.01000005</v>
      </c>
      <c r="D59" s="4">
        <f t="shared" si="17"/>
        <v>271935634.01000005</v>
      </c>
    </row>
    <row r="60" spans="1:4" x14ac:dyDescent="0.25">
      <c r="A60" s="7"/>
      <c r="B60" s="7"/>
      <c r="C60" s="7"/>
      <c r="D60" s="7"/>
    </row>
    <row r="62" spans="1:4" ht="30" x14ac:dyDescent="0.25">
      <c r="A62" s="9" t="s">
        <v>20</v>
      </c>
      <c r="B62" s="8" t="s">
        <v>27</v>
      </c>
      <c r="C62" s="8" t="s">
        <v>5</v>
      </c>
      <c r="D62" s="8" t="s">
        <v>6</v>
      </c>
    </row>
    <row r="63" spans="1:4" x14ac:dyDescent="0.25">
      <c r="A63" s="21" t="s">
        <v>9</v>
      </c>
      <c r="B63" s="26">
        <f>B10</f>
        <v>0</v>
      </c>
      <c r="C63" s="26">
        <f t="shared" ref="C63:D63" si="18">C10</f>
        <v>0</v>
      </c>
      <c r="D63" s="26">
        <f t="shared" si="18"/>
        <v>0</v>
      </c>
    </row>
    <row r="64" spans="1:4" ht="30" x14ac:dyDescent="0.25">
      <c r="A64" s="23" t="s">
        <v>39</v>
      </c>
      <c r="B64" s="12">
        <f>B65-B66</f>
        <v>0</v>
      </c>
      <c r="C64" s="12">
        <f t="shared" ref="C64:D64" si="19">C65-C66</f>
        <v>0</v>
      </c>
      <c r="D64" s="12">
        <f t="shared" si="19"/>
        <v>0</v>
      </c>
    </row>
    <row r="65" spans="1:4" x14ac:dyDescent="0.25">
      <c r="A65" s="24" t="s">
        <v>30</v>
      </c>
      <c r="B65" s="14">
        <v>0</v>
      </c>
      <c r="C65" s="14">
        <v>0</v>
      </c>
      <c r="D65" s="14">
        <v>0</v>
      </c>
    </row>
    <row r="66" spans="1:4" x14ac:dyDescent="0.25">
      <c r="A66" s="24" t="s">
        <v>33</v>
      </c>
      <c r="B66" s="14">
        <v>0</v>
      </c>
      <c r="C66" s="14">
        <v>0</v>
      </c>
      <c r="D66" s="14">
        <v>0</v>
      </c>
    </row>
    <row r="67" spans="1:4" x14ac:dyDescent="0.25">
      <c r="A67" s="1"/>
      <c r="B67" s="5"/>
      <c r="C67" s="5"/>
      <c r="D67" s="5"/>
    </row>
    <row r="68" spans="1:4" x14ac:dyDescent="0.25">
      <c r="A68" s="13" t="s">
        <v>40</v>
      </c>
      <c r="B68" s="14">
        <f>B15</f>
        <v>0</v>
      </c>
      <c r="C68" s="14">
        <f t="shared" ref="C68:D68" si="20">C15</f>
        <v>0</v>
      </c>
      <c r="D68" s="14">
        <f t="shared" si="20"/>
        <v>0</v>
      </c>
    </row>
    <row r="69" spans="1:4" x14ac:dyDescent="0.25">
      <c r="A69" s="1"/>
      <c r="B69" s="5"/>
      <c r="C69" s="5"/>
      <c r="D69" s="5"/>
    </row>
    <row r="70" spans="1:4" x14ac:dyDescent="0.25">
      <c r="A70" s="13" t="s">
        <v>16</v>
      </c>
      <c r="B70" s="27">
        <f>B19</f>
        <v>0</v>
      </c>
      <c r="C70" s="14">
        <f t="shared" ref="C70:D70" si="21">C19</f>
        <v>0</v>
      </c>
      <c r="D70" s="14">
        <f t="shared" si="21"/>
        <v>0</v>
      </c>
    </row>
    <row r="71" spans="1:4" x14ac:dyDescent="0.25">
      <c r="A71" s="1"/>
      <c r="B71" s="5"/>
      <c r="C71" s="5"/>
      <c r="D71" s="5"/>
    </row>
    <row r="72" spans="1:4" ht="30" x14ac:dyDescent="0.25">
      <c r="A72" s="18" t="s">
        <v>41</v>
      </c>
      <c r="B72" s="12">
        <f>B63+B64-B68+B70</f>
        <v>0</v>
      </c>
      <c r="C72" s="12">
        <f t="shared" ref="C72:D72" si="22">C63+C64-C68+C70</f>
        <v>0</v>
      </c>
      <c r="D72" s="12">
        <f t="shared" si="22"/>
        <v>0</v>
      </c>
    </row>
    <row r="73" spans="1:4" x14ac:dyDescent="0.25">
      <c r="A73" s="1"/>
      <c r="B73" s="5"/>
      <c r="C73" s="5"/>
      <c r="D73" s="5"/>
    </row>
    <row r="74" spans="1:4" x14ac:dyDescent="0.25">
      <c r="A74" s="18" t="s">
        <v>42</v>
      </c>
      <c r="B74" s="12">
        <f>B72-B64</f>
        <v>0</v>
      </c>
      <c r="C74" s="12">
        <f>C72-C64</f>
        <v>0</v>
      </c>
      <c r="D74" s="12">
        <f t="shared" ref="D74" si="23">D72-D64</f>
        <v>0</v>
      </c>
    </row>
    <row r="75" spans="1:4" x14ac:dyDescent="0.25">
      <c r="A75" s="7"/>
      <c r="B75" s="6"/>
      <c r="C75" s="6"/>
      <c r="D75" s="6"/>
    </row>
    <row r="76" spans="1:4" s="2" customFormat="1" x14ac:dyDescent="0.25"/>
    <row r="77" spans="1:4" s="2" customFormat="1" x14ac:dyDescent="0.25"/>
    <row r="78" spans="1:4" s="2" customFormat="1" x14ac:dyDescent="0.25"/>
    <row r="79" spans="1:4" s="2" customFormat="1" x14ac:dyDescent="0.25"/>
    <row r="80" spans="1:4" s="2" customFormat="1" x14ac:dyDescent="0.25"/>
    <row r="81" s="2" customFormat="1" x14ac:dyDescent="0.25"/>
    <row r="82" s="2" customFormat="1" x14ac:dyDescent="0.25"/>
    <row r="83" s="2" customFormat="1" x14ac:dyDescent="0.25"/>
    <row r="84" s="2" customFormat="1" x14ac:dyDescent="0.25"/>
    <row r="85" s="2" customFormat="1" x14ac:dyDescent="0.25"/>
    <row r="86" s="2" customFormat="1" x14ac:dyDescent="0.25"/>
    <row r="87" s="2" customFormat="1" x14ac:dyDescent="0.25"/>
    <row r="88" s="2" customFormat="1" x14ac:dyDescent="0.25"/>
    <row r="89" s="2" customFormat="1" x14ac:dyDescent="0.25"/>
    <row r="90" s="2" customFormat="1" x14ac:dyDescent="0.25"/>
    <row r="91" s="2" customFormat="1" x14ac:dyDescent="0.25"/>
    <row r="92" s="2" customFormat="1" x14ac:dyDescent="0.25"/>
    <row r="93" s="2" customFormat="1" x14ac:dyDescent="0.25"/>
    <row r="94" s="2" customFormat="1" x14ac:dyDescent="0.25"/>
    <row r="95" s="2" customFormat="1" x14ac:dyDescent="0.25"/>
    <row r="96" s="2" customFormat="1" x14ac:dyDescent="0.25"/>
    <row r="97" s="2" customFormat="1" x14ac:dyDescent="0.25"/>
    <row r="98" s="2" customFormat="1" x14ac:dyDescent="0.25"/>
    <row r="99" s="2" customFormat="1" x14ac:dyDescent="0.25"/>
    <row r="100" s="2" customFormat="1" x14ac:dyDescent="0.25"/>
    <row r="101" s="2" customFormat="1" x14ac:dyDescent="0.25"/>
    <row r="102" s="2" customFormat="1" x14ac:dyDescent="0.25"/>
    <row r="103" s="2" customFormat="1" x14ac:dyDescent="0.25"/>
    <row r="104" s="2" customFormat="1" x14ac:dyDescent="0.25"/>
    <row r="105" s="2" customFormat="1" x14ac:dyDescent="0.25"/>
    <row r="106" s="2" customFormat="1" x14ac:dyDescent="0.25"/>
    <row r="107" s="2" customFormat="1" x14ac:dyDescent="0.25"/>
    <row r="108" s="2" customFormat="1" x14ac:dyDescent="0.25"/>
    <row r="109" s="2" customFormat="1" x14ac:dyDescent="0.25"/>
    <row r="110" s="2" customFormat="1" x14ac:dyDescent="0.25"/>
    <row r="111" s="2" customFormat="1" x14ac:dyDescent="0.25"/>
    <row r="112" s="2" customFormat="1" x14ac:dyDescent="0.25"/>
    <row r="113" s="2" customFormat="1" x14ac:dyDescent="0.25"/>
    <row r="114" s="2" customFormat="1" x14ac:dyDescent="0.25"/>
    <row r="115" s="2" customFormat="1" x14ac:dyDescent="0.25"/>
    <row r="116" s="2" customFormat="1" x14ac:dyDescent="0.25"/>
    <row r="117" s="2" customFormat="1" x14ac:dyDescent="0.25"/>
    <row r="118" s="2" customFormat="1" x14ac:dyDescent="0.25"/>
    <row r="119" s="2" customFormat="1" x14ac:dyDescent="0.25"/>
    <row r="120" s="2" customFormat="1" x14ac:dyDescent="0.25"/>
    <row r="121" s="2" customFormat="1" x14ac:dyDescent="0.25"/>
    <row r="122" s="2" customFormat="1" x14ac:dyDescent="0.25"/>
    <row r="123" s="2" customFormat="1" x14ac:dyDescent="0.25"/>
    <row r="124" s="2" customFormat="1" x14ac:dyDescent="0.25"/>
    <row r="125" s="2" customFormat="1" x14ac:dyDescent="0.25"/>
    <row r="126" s="2" customFormat="1" x14ac:dyDescent="0.25"/>
    <row r="127" s="2" customFormat="1" x14ac:dyDescent="0.25"/>
    <row r="128" s="2" customFormat="1" x14ac:dyDescent="0.25"/>
    <row r="129" s="2" customFormat="1" x14ac:dyDescent="0.25"/>
    <row r="130" s="2" customFormat="1" x14ac:dyDescent="0.25"/>
    <row r="131" s="2" customFormat="1" x14ac:dyDescent="0.25"/>
    <row r="132" s="2" customFormat="1" x14ac:dyDescent="0.25"/>
    <row r="133" s="2" customFormat="1" x14ac:dyDescent="0.25"/>
    <row r="134" s="2" customFormat="1" x14ac:dyDescent="0.25"/>
    <row r="135" s="2" customFormat="1" x14ac:dyDescent="0.25"/>
    <row r="136" s="2" customFormat="1" x14ac:dyDescent="0.25"/>
    <row r="137" s="2" customFormat="1" x14ac:dyDescent="0.25"/>
    <row r="138" s="2" customFormat="1" x14ac:dyDescent="0.25"/>
    <row r="139" s="2" customFormat="1" x14ac:dyDescent="0.25"/>
    <row r="140" s="2" customFormat="1" x14ac:dyDescent="0.25"/>
    <row r="141" s="2" customFormat="1" x14ac:dyDescent="0.25"/>
    <row r="142" s="2" customFormat="1" x14ac:dyDescent="0.25"/>
    <row r="143" s="2" customFormat="1" x14ac:dyDescent="0.25"/>
    <row r="144" s="2" customFormat="1" x14ac:dyDescent="0.25"/>
    <row r="145" s="2" customFormat="1" x14ac:dyDescent="0.25"/>
    <row r="146" s="2" customFormat="1" x14ac:dyDescent="0.25"/>
    <row r="147" s="2" customFormat="1" x14ac:dyDescent="0.25"/>
    <row r="148" s="2" customFormat="1" x14ac:dyDescent="0.25"/>
    <row r="149" s="2" customFormat="1" x14ac:dyDescent="0.25"/>
    <row r="150" s="2" customFormat="1" x14ac:dyDescent="0.25"/>
    <row r="151" s="2" customFormat="1" x14ac:dyDescent="0.25"/>
    <row r="152" s="2" customFormat="1" x14ac:dyDescent="0.25"/>
    <row r="153" s="2" customFormat="1" x14ac:dyDescent="0.25"/>
    <row r="154" s="2" customFormat="1" x14ac:dyDescent="0.25"/>
    <row r="155" s="2" customFormat="1" x14ac:dyDescent="0.25"/>
    <row r="156" s="2" customFormat="1" x14ac:dyDescent="0.25"/>
    <row r="157" s="2" customFormat="1" x14ac:dyDescent="0.25"/>
    <row r="158" s="2" customFormat="1" x14ac:dyDescent="0.25"/>
    <row r="159" s="2" customFormat="1" x14ac:dyDescent="0.25"/>
    <row r="160" s="2" customFormat="1" x14ac:dyDescent="0.25"/>
    <row r="161" s="2" customFormat="1" x14ac:dyDescent="0.25"/>
    <row r="162" s="2" customFormat="1" x14ac:dyDescent="0.25"/>
    <row r="163" s="2" customFormat="1" x14ac:dyDescent="0.25"/>
    <row r="164" s="2" customFormat="1" x14ac:dyDescent="0.25"/>
    <row r="165" s="2" customFormat="1" x14ac:dyDescent="0.25"/>
    <row r="166" s="2" customFormat="1" x14ac:dyDescent="0.25"/>
    <row r="167" s="2" customFormat="1" x14ac:dyDescent="0.25"/>
    <row r="168" s="2" customFormat="1" x14ac:dyDescent="0.25"/>
    <row r="169" s="2" customFormat="1" x14ac:dyDescent="0.25"/>
    <row r="170" s="2" customFormat="1" x14ac:dyDescent="0.25"/>
    <row r="171" s="2" customFormat="1" x14ac:dyDescent="0.25"/>
    <row r="172" s="2" customFormat="1" x14ac:dyDescent="0.25"/>
    <row r="173" s="2" customFormat="1" x14ac:dyDescent="0.25"/>
    <row r="174" s="2" customFormat="1" x14ac:dyDescent="0.25"/>
    <row r="175" s="2" customFormat="1" x14ac:dyDescent="0.25"/>
    <row r="176" s="2" customFormat="1" x14ac:dyDescent="0.25"/>
    <row r="177" s="2" customFormat="1" x14ac:dyDescent="0.25"/>
    <row r="178" s="2" customFormat="1" x14ac:dyDescent="0.25"/>
    <row r="179" s="2" customFormat="1" x14ac:dyDescent="0.25"/>
    <row r="180" s="2" customFormat="1" x14ac:dyDescent="0.25"/>
    <row r="181" s="2" customFormat="1" x14ac:dyDescent="0.25"/>
    <row r="182" s="2" customFormat="1" x14ac:dyDescent="0.25"/>
    <row r="183" s="2" customFormat="1" x14ac:dyDescent="0.25"/>
    <row r="184" s="2" customFormat="1" x14ac:dyDescent="0.25"/>
    <row r="185" s="2" customFormat="1" x14ac:dyDescent="0.25"/>
    <row r="186" s="2" customFormat="1" x14ac:dyDescent="0.25"/>
    <row r="187" s="2" customFormat="1" x14ac:dyDescent="0.25"/>
    <row r="188" s="2" customFormat="1" x14ac:dyDescent="0.25"/>
    <row r="189" s="2" customFormat="1" x14ac:dyDescent="0.25"/>
    <row r="190" s="2" customFormat="1" x14ac:dyDescent="0.25"/>
    <row r="191" s="2" customFormat="1" x14ac:dyDescent="0.25"/>
    <row r="192" s="2" customFormat="1" x14ac:dyDescent="0.25"/>
    <row r="193" s="2" customFormat="1" x14ac:dyDescent="0.25"/>
    <row r="194" s="2" customFormat="1" x14ac:dyDescent="0.25"/>
    <row r="195" s="2" customFormat="1" x14ac:dyDescent="0.25"/>
    <row r="196" s="2" customFormat="1" x14ac:dyDescent="0.25"/>
    <row r="197" s="2" customFormat="1" x14ac:dyDescent="0.25"/>
    <row r="198" s="2" customFormat="1" x14ac:dyDescent="0.25"/>
    <row r="199" s="2" customFormat="1" x14ac:dyDescent="0.25"/>
    <row r="200" s="2" customFormat="1" x14ac:dyDescent="0.25"/>
    <row r="201" s="2" customFormat="1" x14ac:dyDescent="0.25"/>
    <row r="202" s="2" customFormat="1" x14ac:dyDescent="0.25"/>
    <row r="203" s="2" customFormat="1" x14ac:dyDescent="0.25"/>
    <row r="204" s="2" customFormat="1" x14ac:dyDescent="0.25"/>
    <row r="205" s="2" customFormat="1" x14ac:dyDescent="0.25"/>
    <row r="206" s="2" customFormat="1" x14ac:dyDescent="0.25"/>
    <row r="207" s="2" customFormat="1" x14ac:dyDescent="0.25"/>
    <row r="208" s="2" customFormat="1" x14ac:dyDescent="0.25"/>
    <row r="209" s="2" customFormat="1" x14ac:dyDescent="0.25"/>
    <row r="210" s="2" customFormat="1" x14ac:dyDescent="0.25"/>
    <row r="211" s="2" customFormat="1" x14ac:dyDescent="0.25"/>
    <row r="212" s="2" customFormat="1" x14ac:dyDescent="0.25"/>
    <row r="213" s="2" customFormat="1" x14ac:dyDescent="0.25"/>
    <row r="214" s="2" customFormat="1" x14ac:dyDescent="0.25"/>
    <row r="215" s="2" customFormat="1" x14ac:dyDescent="0.25"/>
    <row r="216" s="2" customFormat="1" x14ac:dyDescent="0.25"/>
    <row r="217" s="2" customFormat="1" x14ac:dyDescent="0.25"/>
    <row r="218" s="2" customFormat="1" x14ac:dyDescent="0.25"/>
    <row r="219" s="2" customFormat="1" x14ac:dyDescent="0.25"/>
    <row r="220" s="2" customFormat="1" x14ac:dyDescent="0.25"/>
    <row r="221" s="2" customFormat="1" x14ac:dyDescent="0.25"/>
    <row r="222" s="2" customFormat="1" x14ac:dyDescent="0.25"/>
    <row r="223" s="2" customFormat="1" x14ac:dyDescent="0.25"/>
    <row r="224" s="2" customFormat="1" x14ac:dyDescent="0.25"/>
    <row r="225" s="2" customFormat="1" x14ac:dyDescent="0.25"/>
    <row r="226" s="2" customFormat="1" x14ac:dyDescent="0.25"/>
    <row r="227" s="2" customFormat="1" x14ac:dyDescent="0.25"/>
    <row r="228" s="2" customFormat="1" x14ac:dyDescent="0.25"/>
    <row r="229" s="2" customFormat="1" x14ac:dyDescent="0.25"/>
    <row r="230" s="2" customFormat="1" x14ac:dyDescent="0.25"/>
    <row r="231" s="2" customFormat="1" x14ac:dyDescent="0.25"/>
    <row r="232" s="2" customFormat="1" x14ac:dyDescent="0.25"/>
    <row r="233" s="2" customFormat="1" x14ac:dyDescent="0.25"/>
    <row r="234" s="2" customFormat="1" x14ac:dyDescent="0.25"/>
    <row r="235" s="2" customFormat="1" x14ac:dyDescent="0.25"/>
    <row r="236" s="2" customFormat="1" x14ac:dyDescent="0.25"/>
    <row r="237" s="2" customFormat="1" x14ac:dyDescent="0.25"/>
    <row r="238" s="2" customFormat="1" x14ac:dyDescent="0.25"/>
    <row r="239" s="2" customFormat="1" x14ac:dyDescent="0.25"/>
    <row r="240" s="2" customFormat="1" x14ac:dyDescent="0.25"/>
    <row r="241" s="2" customFormat="1" x14ac:dyDescent="0.25"/>
    <row r="242" s="2" customFormat="1" x14ac:dyDescent="0.25"/>
    <row r="243" s="2" customFormat="1" x14ac:dyDescent="0.25"/>
    <row r="244" s="2" customFormat="1" x14ac:dyDescent="0.25"/>
    <row r="245" s="2" customFormat="1" x14ac:dyDescent="0.25"/>
    <row r="246" s="2" customFormat="1" x14ac:dyDescent="0.25"/>
    <row r="247" s="2" customFormat="1" x14ac:dyDescent="0.25"/>
    <row r="248" s="2" customFormat="1" x14ac:dyDescent="0.25"/>
    <row r="249" s="2" customFormat="1" x14ac:dyDescent="0.25"/>
    <row r="250" s="2" customFormat="1" x14ac:dyDescent="0.25"/>
    <row r="251" s="2" customFormat="1" x14ac:dyDescent="0.25"/>
    <row r="252" s="2" customFormat="1" x14ac:dyDescent="0.25"/>
    <row r="253" s="2" customFormat="1" x14ac:dyDescent="0.25"/>
    <row r="254" s="2" customFormat="1" x14ac:dyDescent="0.25"/>
    <row r="255" s="2" customFormat="1" x14ac:dyDescent="0.25"/>
    <row r="256" s="2" customFormat="1" x14ac:dyDescent="0.25"/>
    <row r="257" s="2" customFormat="1" x14ac:dyDescent="0.25"/>
    <row r="258" s="2" customFormat="1" x14ac:dyDescent="0.25"/>
    <row r="259" s="2" customFormat="1" x14ac:dyDescent="0.25"/>
    <row r="260" s="2" customFormat="1" x14ac:dyDescent="0.25"/>
    <row r="261" s="2" customFormat="1" x14ac:dyDescent="0.25"/>
    <row r="262" s="2" customFormat="1" x14ac:dyDescent="0.25"/>
    <row r="263" s="2" customFormat="1" x14ac:dyDescent="0.25"/>
    <row r="264" s="2" customFormat="1" x14ac:dyDescent="0.25"/>
    <row r="265" s="2" customFormat="1" x14ac:dyDescent="0.25"/>
    <row r="266" s="2" customFormat="1" x14ac:dyDescent="0.25"/>
    <row r="267" s="2" customFormat="1" x14ac:dyDescent="0.25"/>
    <row r="268" s="2" customFormat="1" x14ac:dyDescent="0.25"/>
    <row r="269" s="2" customFormat="1" x14ac:dyDescent="0.25"/>
    <row r="270" s="2" customFormat="1" x14ac:dyDescent="0.25"/>
    <row r="271" s="2" customFormat="1" x14ac:dyDescent="0.25"/>
    <row r="272" s="2" customFormat="1" x14ac:dyDescent="0.25"/>
    <row r="273" s="2" customFormat="1" x14ac:dyDescent="0.25"/>
    <row r="274" s="2" customFormat="1" x14ac:dyDescent="0.25"/>
    <row r="275" s="2" customFormat="1" x14ac:dyDescent="0.25"/>
    <row r="276" s="2" customFormat="1" x14ac:dyDescent="0.25"/>
    <row r="277" s="2" customFormat="1" x14ac:dyDescent="0.25"/>
    <row r="278" s="2" customFormat="1" x14ac:dyDescent="0.25"/>
    <row r="279" s="2" customFormat="1" x14ac:dyDescent="0.25"/>
    <row r="280" s="2" customFormat="1" x14ac:dyDescent="0.25"/>
    <row r="281" s="2" customFormat="1" x14ac:dyDescent="0.25"/>
    <row r="282" s="2" customFormat="1" x14ac:dyDescent="0.25"/>
    <row r="283" s="2" customFormat="1" x14ac:dyDescent="0.25"/>
    <row r="284" s="2" customFormat="1" x14ac:dyDescent="0.25"/>
    <row r="285" s="2" customFormat="1" x14ac:dyDescent="0.25"/>
    <row r="286" s="2" customFormat="1" x14ac:dyDescent="0.25"/>
    <row r="287" s="2" customFormat="1" x14ac:dyDescent="0.25"/>
    <row r="288" s="2" customFormat="1" x14ac:dyDescent="0.25"/>
    <row r="289" s="2" customFormat="1" x14ac:dyDescent="0.25"/>
    <row r="290" s="2" customFormat="1" x14ac:dyDescent="0.25"/>
    <row r="291" s="2" customFormat="1" x14ac:dyDescent="0.25"/>
    <row r="292" s="2" customFormat="1" x14ac:dyDescent="0.25"/>
    <row r="293" s="2" customFormat="1" x14ac:dyDescent="0.25"/>
    <row r="294" s="2" customFormat="1" x14ac:dyDescent="0.25"/>
    <row r="295" s="2" customFormat="1" x14ac:dyDescent="0.25"/>
    <row r="296" s="2" customFormat="1" x14ac:dyDescent="0.25"/>
    <row r="297" s="2" customFormat="1" x14ac:dyDescent="0.25"/>
    <row r="298" s="2" customFormat="1" x14ac:dyDescent="0.25"/>
    <row r="299" s="2" customFormat="1" x14ac:dyDescent="0.25"/>
    <row r="300" s="2" customFormat="1" x14ac:dyDescent="0.25"/>
    <row r="301" s="2" customFormat="1" x14ac:dyDescent="0.25"/>
    <row r="302" s="2" customFormat="1" x14ac:dyDescent="0.25"/>
    <row r="303" s="2" customFormat="1" x14ac:dyDescent="0.25"/>
    <row r="304" s="2" customFormat="1" x14ac:dyDescent="0.25"/>
    <row r="305" s="2" customFormat="1" x14ac:dyDescent="0.25"/>
    <row r="306" s="2" customFormat="1" x14ac:dyDescent="0.25"/>
    <row r="307" s="2" customFormat="1" x14ac:dyDescent="0.25"/>
    <row r="308" s="2" customFormat="1" x14ac:dyDescent="0.25"/>
    <row r="309" s="2" customFormat="1" x14ac:dyDescent="0.25"/>
    <row r="310" s="2" customFormat="1" x14ac:dyDescent="0.25"/>
    <row r="311" s="2" customFormat="1" x14ac:dyDescent="0.25"/>
    <row r="312" s="2" customFormat="1" x14ac:dyDescent="0.25"/>
    <row r="313" s="2" customFormat="1" x14ac:dyDescent="0.25"/>
    <row r="314" s="2" customFormat="1" x14ac:dyDescent="0.25"/>
    <row r="315" s="2" customFormat="1" x14ac:dyDescent="0.25"/>
    <row r="316" s="2" customFormat="1" x14ac:dyDescent="0.25"/>
    <row r="317" s="2" customFormat="1" x14ac:dyDescent="0.25"/>
    <row r="318" s="2" customFormat="1" x14ac:dyDescent="0.25"/>
    <row r="319" s="2" customFormat="1" x14ac:dyDescent="0.25"/>
    <row r="320" s="2" customFormat="1" x14ac:dyDescent="0.25"/>
    <row r="321" s="2" customFormat="1" x14ac:dyDescent="0.25"/>
    <row r="322" s="2" customFormat="1" x14ac:dyDescent="0.25"/>
    <row r="323" s="2" customFormat="1" x14ac:dyDescent="0.25"/>
    <row r="324" s="2" customFormat="1" x14ac:dyDescent="0.25"/>
    <row r="325" s="2" customFormat="1" x14ac:dyDescent="0.25"/>
    <row r="326" s="2" customFormat="1" x14ac:dyDescent="0.25"/>
    <row r="327" s="2" customFormat="1" x14ac:dyDescent="0.25"/>
    <row r="328" s="2" customFormat="1" x14ac:dyDescent="0.25"/>
    <row r="329" s="2" customFormat="1" x14ac:dyDescent="0.25"/>
    <row r="330" s="2" customFormat="1" x14ac:dyDescent="0.25"/>
    <row r="331" s="2" customFormat="1" x14ac:dyDescent="0.25"/>
    <row r="332" s="2" customFormat="1" x14ac:dyDescent="0.25"/>
    <row r="333" s="2" customFormat="1" x14ac:dyDescent="0.25"/>
    <row r="334" s="2" customFormat="1" x14ac:dyDescent="0.25"/>
    <row r="335" s="2" customFormat="1" x14ac:dyDescent="0.25"/>
    <row r="336" s="2" customFormat="1" x14ac:dyDescent="0.25"/>
    <row r="337" s="2" customFormat="1" x14ac:dyDescent="0.25"/>
    <row r="338" s="2" customFormat="1" x14ac:dyDescent="0.25"/>
    <row r="339" s="2" customFormat="1" x14ac:dyDescent="0.25"/>
    <row r="340" s="2" customFormat="1" x14ac:dyDescent="0.25"/>
    <row r="341" s="2" customFormat="1" x14ac:dyDescent="0.25"/>
    <row r="342" s="2" customFormat="1" x14ac:dyDescent="0.25"/>
    <row r="343" s="2" customFormat="1" x14ac:dyDescent="0.25"/>
    <row r="344" s="2" customFormat="1" x14ac:dyDescent="0.25"/>
    <row r="345" s="2" customFormat="1" x14ac:dyDescent="0.25"/>
    <row r="346" s="2" customFormat="1" x14ac:dyDescent="0.25"/>
    <row r="347" s="2" customFormat="1" x14ac:dyDescent="0.25"/>
    <row r="348" s="2" customFormat="1" x14ac:dyDescent="0.25"/>
    <row r="349" s="2" customFormat="1" x14ac:dyDescent="0.25"/>
    <row r="350" s="2" customFormat="1" x14ac:dyDescent="0.25"/>
    <row r="351" s="2" customFormat="1" x14ac:dyDescent="0.25"/>
    <row r="352" s="2" customFormat="1" x14ac:dyDescent="0.25"/>
    <row r="353" s="2" customFormat="1" x14ac:dyDescent="0.25"/>
    <row r="354" s="2" customFormat="1" x14ac:dyDescent="0.25"/>
    <row r="355" s="2" customFormat="1" x14ac:dyDescent="0.25"/>
    <row r="356" s="2" customFormat="1" x14ac:dyDescent="0.25"/>
    <row r="357" s="2" customFormat="1" x14ac:dyDescent="0.25"/>
    <row r="358" s="2" customFormat="1" x14ac:dyDescent="0.25"/>
    <row r="359" s="2" customFormat="1" x14ac:dyDescent="0.25"/>
    <row r="360" s="2" customFormat="1" x14ac:dyDescent="0.25"/>
    <row r="361" s="2" customFormat="1" x14ac:dyDescent="0.25"/>
    <row r="362" s="2" customFormat="1" x14ac:dyDescent="0.25"/>
    <row r="363" s="2" customFormat="1" x14ac:dyDescent="0.25"/>
    <row r="364" s="2" customFormat="1" x14ac:dyDescent="0.25"/>
    <row r="365" s="2" customFormat="1" x14ac:dyDescent="0.25"/>
    <row r="366" s="2" customFormat="1" x14ac:dyDescent="0.25"/>
    <row r="367" s="2" customFormat="1" x14ac:dyDescent="0.25"/>
    <row r="368" s="2" customFormat="1" x14ac:dyDescent="0.25"/>
    <row r="369" s="2" customFormat="1" x14ac:dyDescent="0.25"/>
    <row r="370" s="2" customFormat="1" x14ac:dyDescent="0.25"/>
    <row r="371" s="2" customFormat="1" x14ac:dyDescent="0.25"/>
    <row r="372" s="2" customFormat="1" x14ac:dyDescent="0.25"/>
    <row r="373" s="2" customFormat="1" x14ac:dyDescent="0.25"/>
    <row r="374" s="2" customFormat="1" x14ac:dyDescent="0.25"/>
    <row r="375" s="2" customFormat="1" x14ac:dyDescent="0.25"/>
    <row r="376" s="2" customFormat="1" x14ac:dyDescent="0.25"/>
    <row r="377" s="2" customFormat="1" x14ac:dyDescent="0.25"/>
    <row r="378" s="2" customFormat="1" x14ac:dyDescent="0.25"/>
    <row r="379" s="2" customFormat="1" x14ac:dyDescent="0.25"/>
    <row r="380" s="2" customFormat="1" x14ac:dyDescent="0.25"/>
    <row r="381" s="2" customFormat="1" x14ac:dyDescent="0.25"/>
    <row r="382" s="2" customFormat="1" x14ac:dyDescent="0.25"/>
    <row r="383" s="2" customFormat="1" x14ac:dyDescent="0.25"/>
    <row r="384" s="2" customFormat="1" x14ac:dyDescent="0.25"/>
    <row r="385" s="2" customFormat="1" x14ac:dyDescent="0.25"/>
    <row r="386" s="2" customFormat="1" x14ac:dyDescent="0.25"/>
    <row r="387" s="2" customFormat="1" x14ac:dyDescent="0.25"/>
    <row r="388" s="2" customFormat="1" x14ac:dyDescent="0.25"/>
    <row r="389" s="2" customFormat="1" x14ac:dyDescent="0.25"/>
    <row r="390" s="2" customFormat="1" x14ac:dyDescent="0.25"/>
    <row r="391" s="2" customFormat="1" x14ac:dyDescent="0.25"/>
    <row r="392" s="2" customFormat="1" x14ac:dyDescent="0.25"/>
    <row r="393" s="2" customFormat="1" x14ac:dyDescent="0.25"/>
    <row r="394" s="2" customFormat="1" x14ac:dyDescent="0.25"/>
    <row r="395" s="2" customFormat="1" x14ac:dyDescent="0.25"/>
    <row r="396" s="2" customFormat="1" x14ac:dyDescent="0.25"/>
    <row r="397" s="2" customFormat="1" x14ac:dyDescent="0.25"/>
    <row r="398" s="2" customFormat="1" x14ac:dyDescent="0.25"/>
    <row r="399" s="2" customFormat="1" x14ac:dyDescent="0.25"/>
    <row r="400" s="2" customFormat="1" x14ac:dyDescent="0.25"/>
    <row r="401" s="2" customFormat="1" x14ac:dyDescent="0.25"/>
    <row r="402" s="2" customFormat="1" x14ac:dyDescent="0.25"/>
    <row r="403" s="2" customFormat="1" x14ac:dyDescent="0.25"/>
    <row r="404" s="2" customFormat="1" x14ac:dyDescent="0.25"/>
    <row r="405" s="2" customFormat="1" x14ac:dyDescent="0.25"/>
    <row r="406" s="2" customFormat="1" x14ac:dyDescent="0.25"/>
    <row r="407" s="2" customFormat="1" x14ac:dyDescent="0.25"/>
    <row r="408" s="2" customFormat="1" x14ac:dyDescent="0.25"/>
    <row r="409" s="2" customFormat="1" x14ac:dyDescent="0.25"/>
    <row r="410" s="2" customFormat="1" x14ac:dyDescent="0.25"/>
    <row r="411" s="2" customFormat="1" x14ac:dyDescent="0.25"/>
    <row r="412" s="2" customFormat="1" x14ac:dyDescent="0.25"/>
    <row r="413" s="2" customFormat="1" x14ac:dyDescent="0.25"/>
    <row r="414" s="2" customFormat="1" x14ac:dyDescent="0.25"/>
    <row r="415" s="2" customFormat="1" x14ac:dyDescent="0.25"/>
    <row r="416" s="2" customFormat="1" x14ac:dyDescent="0.25"/>
    <row r="417" s="2" customFormat="1" x14ac:dyDescent="0.25"/>
    <row r="418" s="2" customFormat="1" x14ac:dyDescent="0.25"/>
    <row r="419" s="2" customFormat="1" x14ac:dyDescent="0.25"/>
    <row r="420" s="2" customFormat="1" x14ac:dyDescent="0.25"/>
    <row r="421" s="2" customFormat="1" x14ac:dyDescent="0.25"/>
    <row r="422" s="2" customFormat="1" x14ac:dyDescent="0.25"/>
    <row r="423" s="2" customFormat="1" x14ac:dyDescent="0.25"/>
    <row r="424" s="2" customFormat="1" x14ac:dyDescent="0.25"/>
    <row r="425" s="2" customFormat="1" x14ac:dyDescent="0.25"/>
    <row r="426" s="2" customFormat="1" x14ac:dyDescent="0.25"/>
    <row r="427" s="2" customFormat="1" x14ac:dyDescent="0.25"/>
    <row r="428" s="2" customFormat="1" x14ac:dyDescent="0.25"/>
    <row r="429" s="2" customFormat="1" x14ac:dyDescent="0.25"/>
    <row r="430" s="2" customFormat="1" x14ac:dyDescent="0.25"/>
    <row r="431" s="2" customFormat="1" x14ac:dyDescent="0.25"/>
    <row r="432" s="2" customFormat="1" x14ac:dyDescent="0.25"/>
    <row r="433" s="2" customFormat="1" x14ac:dyDescent="0.25"/>
    <row r="434" s="2" customFormat="1" x14ac:dyDescent="0.25"/>
    <row r="435" s="2" customFormat="1" x14ac:dyDescent="0.25"/>
    <row r="436" s="2" customFormat="1" x14ac:dyDescent="0.25"/>
    <row r="437" s="2" customFormat="1" x14ac:dyDescent="0.25"/>
    <row r="438" s="2" customFormat="1" x14ac:dyDescent="0.25"/>
    <row r="439" s="2" customFormat="1" x14ac:dyDescent="0.25"/>
    <row r="440" s="2" customFormat="1" x14ac:dyDescent="0.25"/>
    <row r="441" s="2" customFormat="1" x14ac:dyDescent="0.25"/>
    <row r="442" s="2" customFormat="1" x14ac:dyDescent="0.25"/>
    <row r="443" s="2" customFormat="1" x14ac:dyDescent="0.25"/>
    <row r="444" s="2" customFormat="1" x14ac:dyDescent="0.25"/>
    <row r="445" s="2" customFormat="1" x14ac:dyDescent="0.25"/>
    <row r="446" s="2" customFormat="1" x14ac:dyDescent="0.25"/>
    <row r="447" s="2" customFormat="1" x14ac:dyDescent="0.25"/>
    <row r="448" s="2" customFormat="1" x14ac:dyDescent="0.25"/>
    <row r="449" s="2" customFormat="1" x14ac:dyDescent="0.25"/>
    <row r="450" s="2" customFormat="1" x14ac:dyDescent="0.25"/>
    <row r="451" s="2" customFormat="1" x14ac:dyDescent="0.25"/>
    <row r="452" s="2" customFormat="1" x14ac:dyDescent="0.25"/>
    <row r="453" s="2" customFormat="1" x14ac:dyDescent="0.25"/>
    <row r="454" s="2" customFormat="1" x14ac:dyDescent="0.25"/>
    <row r="455" s="2" customFormat="1" x14ac:dyDescent="0.25"/>
    <row r="456" s="2" customFormat="1" x14ac:dyDescent="0.25"/>
    <row r="457" s="2" customFormat="1" x14ac:dyDescent="0.25"/>
    <row r="458" s="2" customFormat="1" x14ac:dyDescent="0.25"/>
    <row r="459" s="2" customFormat="1" x14ac:dyDescent="0.25"/>
    <row r="460" s="2" customFormat="1" x14ac:dyDescent="0.25"/>
    <row r="461" s="2" customFormat="1" x14ac:dyDescent="0.25"/>
    <row r="462" s="2" customFormat="1" x14ac:dyDescent="0.25"/>
    <row r="463" s="2" customFormat="1" x14ac:dyDescent="0.25"/>
    <row r="464" s="2" customFormat="1" x14ac:dyDescent="0.25"/>
    <row r="465" s="2" customFormat="1" x14ac:dyDescent="0.25"/>
    <row r="466" s="2" customFormat="1" x14ac:dyDescent="0.25"/>
    <row r="467" s="2" customFormat="1" x14ac:dyDescent="0.25"/>
    <row r="468" s="2" customFormat="1" x14ac:dyDescent="0.25"/>
    <row r="469" s="2" customFormat="1" x14ac:dyDescent="0.25"/>
    <row r="470" s="2" customFormat="1" x14ac:dyDescent="0.25"/>
    <row r="471" s="2" customFormat="1" x14ac:dyDescent="0.25"/>
    <row r="472" s="2" customFormat="1" x14ac:dyDescent="0.25"/>
    <row r="473" s="2" customFormat="1" x14ac:dyDescent="0.25"/>
    <row r="474" s="2" customFormat="1" x14ac:dyDescent="0.25"/>
    <row r="475" s="2" customFormat="1" x14ac:dyDescent="0.25"/>
    <row r="476" s="2" customFormat="1" x14ac:dyDescent="0.25"/>
    <row r="477" s="2" customFormat="1" x14ac:dyDescent="0.25"/>
    <row r="478" s="2" customFormat="1" x14ac:dyDescent="0.25"/>
    <row r="479" s="2" customFormat="1" x14ac:dyDescent="0.25"/>
    <row r="480" s="2" customFormat="1" x14ac:dyDescent="0.25"/>
    <row r="481" s="2" customFormat="1" x14ac:dyDescent="0.25"/>
    <row r="482" s="2" customFormat="1" x14ac:dyDescent="0.25"/>
    <row r="483" s="2" customFormat="1" x14ac:dyDescent="0.25"/>
    <row r="484" s="2" customFormat="1" x14ac:dyDescent="0.25"/>
    <row r="485" s="2" customFormat="1" x14ac:dyDescent="0.25"/>
    <row r="486" s="2" customFormat="1" x14ac:dyDescent="0.25"/>
    <row r="487" s="2" customFormat="1" x14ac:dyDescent="0.25"/>
    <row r="488" s="2" customFormat="1" x14ac:dyDescent="0.25"/>
    <row r="489" s="2" customFormat="1" x14ac:dyDescent="0.25"/>
    <row r="490" s="2" customFormat="1" x14ac:dyDescent="0.25"/>
    <row r="491" s="2" customFormat="1" x14ac:dyDescent="0.25"/>
    <row r="492" s="2" customFormat="1" x14ac:dyDescent="0.25"/>
    <row r="493" s="2" customFormat="1" x14ac:dyDescent="0.25"/>
    <row r="494" s="2" customFormat="1" x14ac:dyDescent="0.25"/>
    <row r="495" s="2" customFormat="1" x14ac:dyDescent="0.25"/>
    <row r="496" s="2" customFormat="1" x14ac:dyDescent="0.25"/>
    <row r="497" s="2" customFormat="1" x14ac:dyDescent="0.25"/>
    <row r="498" s="2" customFormat="1" x14ac:dyDescent="0.25"/>
    <row r="499" s="2" customFormat="1" x14ac:dyDescent="0.25"/>
    <row r="500" s="2" customFormat="1" x14ac:dyDescent="0.25"/>
    <row r="501" s="2" customFormat="1" x14ac:dyDescent="0.25"/>
    <row r="502" s="2" customFormat="1" x14ac:dyDescent="0.25"/>
    <row r="503" s="2" customFormat="1" x14ac:dyDescent="0.25"/>
    <row r="504" s="2" customFormat="1" x14ac:dyDescent="0.25"/>
    <row r="505" s="2" customFormat="1" x14ac:dyDescent="0.25"/>
    <row r="506" s="2" customFormat="1" x14ac:dyDescent="0.25"/>
    <row r="507" s="2" customFormat="1" x14ac:dyDescent="0.25"/>
    <row r="508" s="2" customFormat="1" x14ac:dyDescent="0.25"/>
    <row r="509" s="2" customFormat="1" x14ac:dyDescent="0.25"/>
    <row r="510" s="2" customFormat="1" x14ac:dyDescent="0.25"/>
    <row r="511" s="2" customFormat="1" x14ac:dyDescent="0.25"/>
    <row r="512" s="2" customFormat="1" x14ac:dyDescent="0.25"/>
    <row r="513" s="2" customFormat="1" x14ac:dyDescent="0.25"/>
    <row r="514" s="2" customFormat="1" x14ac:dyDescent="0.25"/>
    <row r="515" s="2" customFormat="1" x14ac:dyDescent="0.25"/>
    <row r="516" s="2" customFormat="1" x14ac:dyDescent="0.25"/>
    <row r="517" s="2" customFormat="1" x14ac:dyDescent="0.25"/>
    <row r="518" s="2" customFormat="1" x14ac:dyDescent="0.25"/>
    <row r="519" s="2" customFormat="1" x14ac:dyDescent="0.25"/>
    <row r="520" s="2" customFormat="1" x14ac:dyDescent="0.25"/>
    <row r="521" s="2" customFormat="1" x14ac:dyDescent="0.25"/>
    <row r="522" s="2" customFormat="1" x14ac:dyDescent="0.25"/>
    <row r="523" s="2" customFormat="1" x14ac:dyDescent="0.25"/>
    <row r="524" s="2" customFormat="1" x14ac:dyDescent="0.25"/>
    <row r="525" s="2" customFormat="1" x14ac:dyDescent="0.25"/>
    <row r="526" s="2" customFormat="1" x14ac:dyDescent="0.25"/>
    <row r="527" s="2" customFormat="1" x14ac:dyDescent="0.25"/>
    <row r="528" s="2" customFormat="1" x14ac:dyDescent="0.25"/>
    <row r="529" s="2" customFormat="1" x14ac:dyDescent="0.25"/>
    <row r="530" s="2" customFormat="1" x14ac:dyDescent="0.25"/>
    <row r="531" s="2" customFormat="1" x14ac:dyDescent="0.25"/>
    <row r="532" s="2" customFormat="1" x14ac:dyDescent="0.25"/>
    <row r="533" s="2" customFormat="1" x14ac:dyDescent="0.25"/>
    <row r="534" s="2" customFormat="1" x14ac:dyDescent="0.25"/>
    <row r="535" s="2" customFormat="1" x14ac:dyDescent="0.25"/>
    <row r="536" s="2" customFormat="1" x14ac:dyDescent="0.25"/>
    <row r="537" s="2" customFormat="1" x14ac:dyDescent="0.25"/>
    <row r="538" s="2" customFormat="1" x14ac:dyDescent="0.25"/>
    <row r="539" s="2" customFormat="1" x14ac:dyDescent="0.25"/>
    <row r="540" s="2" customFormat="1" x14ac:dyDescent="0.25"/>
    <row r="541" s="2" customFormat="1" x14ac:dyDescent="0.25"/>
    <row r="542" s="2" customFormat="1" x14ac:dyDescent="0.25"/>
    <row r="543" s="2" customFormat="1" x14ac:dyDescent="0.25"/>
    <row r="544" s="2" customFormat="1" x14ac:dyDescent="0.25"/>
    <row r="545" s="2" customFormat="1" x14ac:dyDescent="0.25"/>
    <row r="546" s="2" customFormat="1" x14ac:dyDescent="0.25"/>
    <row r="547" s="2" customFormat="1" x14ac:dyDescent="0.25"/>
    <row r="548" s="2" customFormat="1" x14ac:dyDescent="0.25"/>
    <row r="549" s="2" customFormat="1" x14ac:dyDescent="0.25"/>
    <row r="550" s="2" customFormat="1" x14ac:dyDescent="0.25"/>
    <row r="551" s="2" customFormat="1" x14ac:dyDescent="0.25"/>
    <row r="552" s="2" customFormat="1" x14ac:dyDescent="0.25"/>
    <row r="553" s="2" customFormat="1" x14ac:dyDescent="0.25"/>
    <row r="554" s="2" customFormat="1" x14ac:dyDescent="0.25"/>
    <row r="555" s="2" customFormat="1" x14ac:dyDescent="0.25"/>
    <row r="556" s="2" customFormat="1" x14ac:dyDescent="0.25"/>
    <row r="557" s="2" customFormat="1" x14ac:dyDescent="0.25"/>
    <row r="558" s="2" customFormat="1" x14ac:dyDescent="0.25"/>
    <row r="559" s="2" customFormat="1" x14ac:dyDescent="0.25"/>
    <row r="560" s="2" customFormat="1" x14ac:dyDescent="0.25"/>
    <row r="561" s="2" customFormat="1" x14ac:dyDescent="0.25"/>
    <row r="562" s="2" customFormat="1" x14ac:dyDescent="0.25"/>
    <row r="563" s="2" customFormat="1" x14ac:dyDescent="0.25"/>
    <row r="564" s="2" customFormat="1" x14ac:dyDescent="0.25"/>
    <row r="565" s="2" customFormat="1" x14ac:dyDescent="0.25"/>
    <row r="566" s="2" customFormat="1" x14ac:dyDescent="0.25"/>
    <row r="567" s="2" customFormat="1" x14ac:dyDescent="0.25"/>
    <row r="568" s="2" customFormat="1" x14ac:dyDescent="0.25"/>
    <row r="569" s="2" customFormat="1" x14ac:dyDescent="0.25"/>
    <row r="570" s="2" customFormat="1" x14ac:dyDescent="0.25"/>
    <row r="571" s="2" customFormat="1" x14ac:dyDescent="0.25"/>
    <row r="572" s="2" customFormat="1" x14ac:dyDescent="0.25"/>
    <row r="573" s="2" customFormat="1" x14ac:dyDescent="0.25"/>
    <row r="574" s="2" customFormat="1" x14ac:dyDescent="0.25"/>
    <row r="575" s="2" customFormat="1" x14ac:dyDescent="0.25"/>
    <row r="576" s="2" customFormat="1" x14ac:dyDescent="0.25"/>
    <row r="577" s="2" customFormat="1" x14ac:dyDescent="0.25"/>
    <row r="578" s="2" customFormat="1" x14ac:dyDescent="0.25"/>
    <row r="579" s="2" customFormat="1" x14ac:dyDescent="0.25"/>
    <row r="580" s="2" customFormat="1" x14ac:dyDescent="0.25"/>
    <row r="581" s="2" customFormat="1" x14ac:dyDescent="0.25"/>
    <row r="582" s="2" customFormat="1" x14ac:dyDescent="0.25"/>
    <row r="583" s="2" customFormat="1" x14ac:dyDescent="0.25"/>
    <row r="584" s="2" customFormat="1" x14ac:dyDescent="0.25"/>
    <row r="585" s="2" customFormat="1" x14ac:dyDescent="0.25"/>
    <row r="586" s="2" customFormat="1" x14ac:dyDescent="0.25"/>
    <row r="587" s="2" customFormat="1" x14ac:dyDescent="0.25"/>
    <row r="588" s="2" customFormat="1" x14ac:dyDescent="0.25"/>
    <row r="589" s="2" customFormat="1" x14ac:dyDescent="0.25"/>
    <row r="590" s="2" customFormat="1" x14ac:dyDescent="0.25"/>
    <row r="591" s="2" customFormat="1" x14ac:dyDescent="0.25"/>
    <row r="592" s="2" customFormat="1" x14ac:dyDescent="0.25"/>
    <row r="593" s="2" customFormat="1" x14ac:dyDescent="0.25"/>
    <row r="594" s="2" customFormat="1" x14ac:dyDescent="0.25"/>
    <row r="595" s="2" customFormat="1" x14ac:dyDescent="0.25"/>
    <row r="596" s="2" customFormat="1" x14ac:dyDescent="0.25"/>
    <row r="597" s="2" customFormat="1" x14ac:dyDescent="0.25"/>
    <row r="598" s="2" customFormat="1" x14ac:dyDescent="0.25"/>
    <row r="599" s="2" customFormat="1" x14ac:dyDescent="0.25"/>
    <row r="600" s="2" customFormat="1" x14ac:dyDescent="0.25"/>
    <row r="601" s="2" customFormat="1" x14ac:dyDescent="0.25"/>
    <row r="602" s="2" customFormat="1" x14ac:dyDescent="0.25"/>
    <row r="603" s="2" customFormat="1" x14ac:dyDescent="0.25"/>
    <row r="604" s="2" customFormat="1" x14ac:dyDescent="0.25"/>
    <row r="605" s="2" customFormat="1" x14ac:dyDescent="0.25"/>
    <row r="606" s="2" customFormat="1" x14ac:dyDescent="0.25"/>
    <row r="607" s="2" customFormat="1" x14ac:dyDescent="0.25"/>
    <row r="608" s="2" customFormat="1" x14ac:dyDescent="0.25"/>
    <row r="609" s="2" customFormat="1" x14ac:dyDescent="0.25"/>
    <row r="610" s="2" customFormat="1" x14ac:dyDescent="0.25"/>
    <row r="611" s="2" customFormat="1" x14ac:dyDescent="0.25"/>
    <row r="612" s="2" customFormat="1" x14ac:dyDescent="0.25"/>
    <row r="613" s="2" customFormat="1" x14ac:dyDescent="0.25"/>
    <row r="614" s="2" customFormat="1" x14ac:dyDescent="0.25"/>
    <row r="615" s="2" customFormat="1" x14ac:dyDescent="0.25"/>
    <row r="616" s="2" customFormat="1" x14ac:dyDescent="0.25"/>
    <row r="617" s="2" customFormat="1" x14ac:dyDescent="0.25"/>
    <row r="618" s="2" customFormat="1" x14ac:dyDescent="0.25"/>
    <row r="619" s="2" customFormat="1" x14ac:dyDescent="0.25"/>
    <row r="620" s="2" customFormat="1" x14ac:dyDescent="0.25"/>
    <row r="621" s="2" customFormat="1" x14ac:dyDescent="0.25"/>
    <row r="622" s="2" customFormat="1" x14ac:dyDescent="0.25"/>
    <row r="623" s="2" customFormat="1" x14ac:dyDescent="0.25"/>
    <row r="624" s="2" customFormat="1" x14ac:dyDescent="0.25"/>
    <row r="625" s="2" customFormat="1" x14ac:dyDescent="0.25"/>
    <row r="626" s="2" customFormat="1" x14ac:dyDescent="0.25"/>
    <row r="627" s="2" customFormat="1" x14ac:dyDescent="0.25"/>
    <row r="628" s="2" customFormat="1" x14ac:dyDescent="0.25"/>
    <row r="629" s="2" customFormat="1" x14ac:dyDescent="0.25"/>
    <row r="630" s="2" customFormat="1" x14ac:dyDescent="0.25"/>
    <row r="631" s="2" customFormat="1" x14ac:dyDescent="0.25"/>
    <row r="632" s="2" customFormat="1" x14ac:dyDescent="0.25"/>
    <row r="633" s="2" customFormat="1" x14ac:dyDescent="0.25"/>
    <row r="634" s="2" customFormat="1" x14ac:dyDescent="0.25"/>
    <row r="635" s="2" customFormat="1" x14ac:dyDescent="0.25"/>
    <row r="636" s="2" customFormat="1" x14ac:dyDescent="0.25"/>
    <row r="637" s="2" customFormat="1" x14ac:dyDescent="0.25"/>
    <row r="638" s="2" customFormat="1" x14ac:dyDescent="0.25"/>
    <row r="639" s="2" customFormat="1" x14ac:dyDescent="0.25"/>
    <row r="640" s="2" customFormat="1" x14ac:dyDescent="0.25"/>
    <row r="641" s="2" customFormat="1" x14ac:dyDescent="0.25"/>
    <row r="642" s="2" customFormat="1" x14ac:dyDescent="0.25"/>
    <row r="643" s="2" customFormat="1" x14ac:dyDescent="0.25"/>
    <row r="644" s="2" customFormat="1" x14ac:dyDescent="0.25"/>
    <row r="645" s="2" customFormat="1" x14ac:dyDescent="0.25"/>
    <row r="646" s="2" customFormat="1" x14ac:dyDescent="0.25"/>
    <row r="647" s="2" customFormat="1" x14ac:dyDescent="0.25"/>
    <row r="648" s="2" customFormat="1" x14ac:dyDescent="0.25"/>
    <row r="649" s="2" customFormat="1" x14ac:dyDescent="0.25"/>
    <row r="650" s="2" customFormat="1" x14ac:dyDescent="0.25"/>
    <row r="651" s="2" customFormat="1" x14ac:dyDescent="0.25"/>
    <row r="652" s="2" customFormat="1" x14ac:dyDescent="0.25"/>
    <row r="653" s="2" customFormat="1" x14ac:dyDescent="0.25"/>
    <row r="654" s="2" customFormat="1" x14ac:dyDescent="0.25"/>
    <row r="655" s="2" customFormat="1" x14ac:dyDescent="0.25"/>
    <row r="656" s="2" customFormat="1" x14ac:dyDescent="0.25"/>
    <row r="657" s="2" customFormat="1" x14ac:dyDescent="0.25"/>
    <row r="658" s="2" customFormat="1" x14ac:dyDescent="0.25"/>
    <row r="659" s="2" customFormat="1" x14ac:dyDescent="0.25"/>
    <row r="660" s="2" customFormat="1" x14ac:dyDescent="0.25"/>
    <row r="661" s="2" customFormat="1" x14ac:dyDescent="0.25"/>
    <row r="662" s="2" customFormat="1" x14ac:dyDescent="0.25"/>
    <row r="663" s="2" customFormat="1" x14ac:dyDescent="0.25"/>
    <row r="664" s="2" customFormat="1" x14ac:dyDescent="0.25"/>
    <row r="665" s="2" customFormat="1" x14ac:dyDescent="0.25"/>
    <row r="666" s="2" customFormat="1" x14ac:dyDescent="0.25"/>
    <row r="667" s="2" customFormat="1" x14ac:dyDescent="0.25"/>
    <row r="668" s="2" customFormat="1" x14ac:dyDescent="0.25"/>
    <row r="669" s="2" customFormat="1" x14ac:dyDescent="0.25"/>
    <row r="670" s="2" customFormat="1" x14ac:dyDescent="0.25"/>
    <row r="671" s="2" customFormat="1" x14ac:dyDescent="0.25"/>
    <row r="672" s="2" customFormat="1" x14ac:dyDescent="0.25"/>
    <row r="673" s="2" customFormat="1" x14ac:dyDescent="0.25"/>
    <row r="674" s="2" customFormat="1" x14ac:dyDescent="0.25"/>
    <row r="675" s="2" customFormat="1" x14ac:dyDescent="0.25"/>
    <row r="676" s="2" customFormat="1" x14ac:dyDescent="0.25"/>
    <row r="677" s="2" customFormat="1" x14ac:dyDescent="0.25"/>
    <row r="678" s="2" customFormat="1" x14ac:dyDescent="0.25"/>
    <row r="679" s="2" customFormat="1" x14ac:dyDescent="0.25"/>
    <row r="680" s="2" customFormat="1" x14ac:dyDescent="0.25"/>
    <row r="681" s="2" customFormat="1" x14ac:dyDescent="0.25"/>
    <row r="682" s="2" customFormat="1" x14ac:dyDescent="0.25"/>
    <row r="683" s="2" customFormat="1" x14ac:dyDescent="0.25"/>
    <row r="684" s="2" customFormat="1" x14ac:dyDescent="0.25"/>
    <row r="685" s="2" customFormat="1" x14ac:dyDescent="0.25"/>
    <row r="686" s="2" customFormat="1" x14ac:dyDescent="0.25"/>
    <row r="687" s="2" customFormat="1" x14ac:dyDescent="0.25"/>
    <row r="688" s="2" customFormat="1" x14ac:dyDescent="0.25"/>
    <row r="689" s="2" customFormat="1" x14ac:dyDescent="0.25"/>
    <row r="690" s="2" customFormat="1" x14ac:dyDescent="0.25"/>
    <row r="691" s="2" customFormat="1" x14ac:dyDescent="0.25"/>
    <row r="692" s="2" customFormat="1" x14ac:dyDescent="0.25"/>
    <row r="693" s="2" customFormat="1" x14ac:dyDescent="0.25"/>
    <row r="694" s="2" customFormat="1" x14ac:dyDescent="0.25"/>
    <row r="695" s="2" customFormat="1" x14ac:dyDescent="0.25"/>
    <row r="696" s="2" customFormat="1" x14ac:dyDescent="0.25"/>
    <row r="697" s="2" customFormat="1" x14ac:dyDescent="0.25"/>
    <row r="698" s="2" customFormat="1" x14ac:dyDescent="0.25"/>
    <row r="699" s="2" customFormat="1" x14ac:dyDescent="0.25"/>
    <row r="700" s="2" customFormat="1" x14ac:dyDescent="0.25"/>
    <row r="701" s="2" customFormat="1" x14ac:dyDescent="0.25"/>
    <row r="702" s="2" customFormat="1" x14ac:dyDescent="0.25"/>
    <row r="703" s="2" customFormat="1" x14ac:dyDescent="0.25"/>
    <row r="704" s="2" customFormat="1" x14ac:dyDescent="0.25"/>
    <row r="705" s="2" customFormat="1" x14ac:dyDescent="0.25"/>
    <row r="706" s="2" customFormat="1" x14ac:dyDescent="0.25"/>
    <row r="707" s="2" customFormat="1" x14ac:dyDescent="0.25"/>
    <row r="708" s="2" customFormat="1" x14ac:dyDescent="0.25"/>
    <row r="709" s="2" customFormat="1" x14ac:dyDescent="0.25"/>
    <row r="710" s="2" customFormat="1" x14ac:dyDescent="0.25"/>
    <row r="711" s="2" customFormat="1" x14ac:dyDescent="0.25"/>
    <row r="712" s="2" customFormat="1" x14ac:dyDescent="0.25"/>
    <row r="713" s="2" customFormat="1" x14ac:dyDescent="0.25"/>
    <row r="714" s="2" customFormat="1" x14ac:dyDescent="0.25"/>
    <row r="715" s="2" customFormat="1" x14ac:dyDescent="0.25"/>
    <row r="716" s="2" customFormat="1" x14ac:dyDescent="0.25"/>
    <row r="717" s="2" customFormat="1" x14ac:dyDescent="0.25"/>
    <row r="718" s="2" customFormat="1" x14ac:dyDescent="0.25"/>
    <row r="719" s="2" customFormat="1" x14ac:dyDescent="0.25"/>
    <row r="720" s="2" customFormat="1" x14ac:dyDescent="0.25"/>
    <row r="721" s="2" customFormat="1" x14ac:dyDescent="0.25"/>
    <row r="722" s="2" customFormat="1" x14ac:dyDescent="0.25"/>
    <row r="723" s="2" customFormat="1" x14ac:dyDescent="0.25"/>
    <row r="724" s="2" customFormat="1" x14ac:dyDescent="0.25"/>
    <row r="725" s="2" customFormat="1" x14ac:dyDescent="0.25"/>
    <row r="726" s="2" customFormat="1" x14ac:dyDescent="0.25"/>
    <row r="727" s="2" customFormat="1" x14ac:dyDescent="0.25"/>
    <row r="728" s="2" customFormat="1" x14ac:dyDescent="0.25"/>
    <row r="729" s="2" customFormat="1" x14ac:dyDescent="0.25"/>
    <row r="730" s="2" customFormat="1" x14ac:dyDescent="0.25"/>
    <row r="731" s="2" customFormat="1" x14ac:dyDescent="0.25"/>
    <row r="732" s="2" customFormat="1" x14ac:dyDescent="0.25"/>
    <row r="733" s="2" customFormat="1" x14ac:dyDescent="0.25"/>
    <row r="734" s="2" customFormat="1" x14ac:dyDescent="0.25"/>
    <row r="735" s="2" customFormat="1" x14ac:dyDescent="0.25"/>
    <row r="736" s="2" customFormat="1" x14ac:dyDescent="0.25"/>
    <row r="737" s="2" customFormat="1" x14ac:dyDescent="0.25"/>
    <row r="738" s="2" customFormat="1" x14ac:dyDescent="0.25"/>
    <row r="739" s="2" customFormat="1" x14ac:dyDescent="0.25"/>
    <row r="740" s="2" customFormat="1" x14ac:dyDescent="0.25"/>
    <row r="741" s="2" customFormat="1" x14ac:dyDescent="0.25"/>
    <row r="742" s="2" customFormat="1" x14ac:dyDescent="0.25"/>
    <row r="743" s="2" customFormat="1" x14ac:dyDescent="0.25"/>
    <row r="744" s="2" customFormat="1" x14ac:dyDescent="0.25"/>
    <row r="745" s="2" customFormat="1" x14ac:dyDescent="0.25"/>
    <row r="746" s="2" customFormat="1" x14ac:dyDescent="0.25"/>
    <row r="747" s="2" customFormat="1" x14ac:dyDescent="0.25"/>
    <row r="748" s="2" customFormat="1" x14ac:dyDescent="0.25"/>
    <row r="749" s="2" customFormat="1" x14ac:dyDescent="0.25"/>
    <row r="750" s="2" customFormat="1" x14ac:dyDescent="0.25"/>
    <row r="751" s="2" customFormat="1" x14ac:dyDescent="0.25"/>
    <row r="752" s="2" customFormat="1" x14ac:dyDescent="0.25"/>
    <row r="753" s="2" customFormat="1" x14ac:dyDescent="0.25"/>
    <row r="754" s="2" customFormat="1" x14ac:dyDescent="0.25"/>
    <row r="755" s="2" customFormat="1" x14ac:dyDescent="0.25"/>
    <row r="756" s="2" customFormat="1" x14ac:dyDescent="0.25"/>
    <row r="757" s="2" customFormat="1" x14ac:dyDescent="0.25"/>
    <row r="758" s="2" customFormat="1" x14ac:dyDescent="0.25"/>
    <row r="759" s="2" customFormat="1" x14ac:dyDescent="0.25"/>
    <row r="760" s="2" customFormat="1" x14ac:dyDescent="0.25"/>
    <row r="761" s="2" customFormat="1" x14ac:dyDescent="0.25"/>
    <row r="762" s="2" customFormat="1" x14ac:dyDescent="0.25"/>
    <row r="763" s="2" customFormat="1" x14ac:dyDescent="0.25"/>
    <row r="764" s="2" customFormat="1" x14ac:dyDescent="0.25"/>
    <row r="765" s="2" customFormat="1" x14ac:dyDescent="0.25"/>
    <row r="766" s="2" customFormat="1" x14ac:dyDescent="0.25"/>
    <row r="767" s="2" customFormat="1" x14ac:dyDescent="0.25"/>
    <row r="768" s="2" customFormat="1" x14ac:dyDescent="0.25"/>
    <row r="769" s="2" customFormat="1" x14ac:dyDescent="0.25"/>
    <row r="770" s="2" customFormat="1" x14ac:dyDescent="0.25"/>
    <row r="771" s="2" customFormat="1" x14ac:dyDescent="0.25"/>
    <row r="772" s="2" customFormat="1" x14ac:dyDescent="0.25"/>
    <row r="773" s="2" customFormat="1" x14ac:dyDescent="0.25"/>
    <row r="774" s="2" customFormat="1" x14ac:dyDescent="0.25"/>
    <row r="775" s="2" customFormat="1" x14ac:dyDescent="0.25"/>
    <row r="776" s="2" customFormat="1" x14ac:dyDescent="0.25"/>
    <row r="777" s="2" customFormat="1" x14ac:dyDescent="0.25"/>
    <row r="778" s="2" customFormat="1" x14ac:dyDescent="0.25"/>
    <row r="779" s="2" customFormat="1" x14ac:dyDescent="0.25"/>
    <row r="780" s="2" customFormat="1" x14ac:dyDescent="0.25"/>
    <row r="781" s="2" customFormat="1" x14ac:dyDescent="0.25"/>
    <row r="782" s="2" customFormat="1" x14ac:dyDescent="0.25"/>
    <row r="783" s="2" customFormat="1" x14ac:dyDescent="0.25"/>
    <row r="784" s="2" customFormat="1" x14ac:dyDescent="0.25"/>
    <row r="785" s="2" customFormat="1" x14ac:dyDescent="0.25"/>
    <row r="786" s="2" customFormat="1" x14ac:dyDescent="0.25"/>
    <row r="787" s="2" customFormat="1" x14ac:dyDescent="0.25"/>
    <row r="788" s="2" customFormat="1" x14ac:dyDescent="0.25"/>
    <row r="789" s="2" customFormat="1" x14ac:dyDescent="0.25"/>
    <row r="790" s="2" customFormat="1" x14ac:dyDescent="0.25"/>
    <row r="791" s="2" customFormat="1" x14ac:dyDescent="0.25"/>
    <row r="792" s="2" customFormat="1" x14ac:dyDescent="0.25"/>
    <row r="793" s="2" customFormat="1" x14ac:dyDescent="0.25"/>
    <row r="794" s="2" customFormat="1" x14ac:dyDescent="0.25"/>
    <row r="795" s="2" customFormat="1" x14ac:dyDescent="0.25"/>
    <row r="796" s="2" customFormat="1" x14ac:dyDescent="0.25"/>
    <row r="797" s="2" customFormat="1" x14ac:dyDescent="0.25"/>
    <row r="798" s="2" customFormat="1" x14ac:dyDescent="0.25"/>
    <row r="799" s="2" customFormat="1" x14ac:dyDescent="0.25"/>
    <row r="800" s="2" customFormat="1" x14ac:dyDescent="0.25"/>
    <row r="801" s="2" customFormat="1" x14ac:dyDescent="0.25"/>
    <row r="802" s="2" customFormat="1" x14ac:dyDescent="0.25"/>
    <row r="803" s="2" customFormat="1" x14ac:dyDescent="0.25"/>
    <row r="804" s="2" customFormat="1" x14ac:dyDescent="0.25"/>
    <row r="805" s="2" customFormat="1" x14ac:dyDescent="0.25"/>
    <row r="806" s="2" customFormat="1" x14ac:dyDescent="0.25"/>
    <row r="807" s="2" customFormat="1" x14ac:dyDescent="0.25"/>
    <row r="808" s="2" customFormat="1" x14ac:dyDescent="0.25"/>
    <row r="809" s="2" customFormat="1" x14ac:dyDescent="0.25"/>
    <row r="810" s="2" customFormat="1" x14ac:dyDescent="0.25"/>
    <row r="811" s="2" customFormat="1" x14ac:dyDescent="0.25"/>
    <row r="812" s="2" customFormat="1" x14ac:dyDescent="0.25"/>
    <row r="813" s="2" customFormat="1" x14ac:dyDescent="0.25"/>
    <row r="814" s="2" customFormat="1" x14ac:dyDescent="0.25"/>
    <row r="815" s="2" customFormat="1" x14ac:dyDescent="0.25"/>
    <row r="816" s="2" customFormat="1" x14ac:dyDescent="0.25"/>
    <row r="817" s="2" customFormat="1" x14ac:dyDescent="0.25"/>
    <row r="818" s="2" customFormat="1" x14ac:dyDescent="0.25"/>
    <row r="819" s="2" customFormat="1" x14ac:dyDescent="0.25"/>
    <row r="820" s="2" customFormat="1" x14ac:dyDescent="0.25"/>
    <row r="821" s="2" customFormat="1" x14ac:dyDescent="0.25"/>
    <row r="822" s="2" customFormat="1" x14ac:dyDescent="0.25"/>
    <row r="823" s="2" customFormat="1" x14ac:dyDescent="0.25"/>
    <row r="824" s="2" customFormat="1" x14ac:dyDescent="0.25"/>
    <row r="825" s="2" customFormat="1" x14ac:dyDescent="0.25"/>
    <row r="826" s="2" customFormat="1" x14ac:dyDescent="0.25"/>
    <row r="827" s="2" customFormat="1" x14ac:dyDescent="0.25"/>
    <row r="828" s="2" customFormat="1" x14ac:dyDescent="0.25"/>
    <row r="829" s="2" customFormat="1" x14ac:dyDescent="0.25"/>
    <row r="830" s="2" customFormat="1" x14ac:dyDescent="0.25"/>
    <row r="831" s="2" customFormat="1" x14ac:dyDescent="0.25"/>
    <row r="832" s="2" customFormat="1" x14ac:dyDescent="0.25"/>
    <row r="833" s="2" customFormat="1" x14ac:dyDescent="0.25"/>
    <row r="834" s="2" customFormat="1" x14ac:dyDescent="0.25"/>
    <row r="835" s="2" customFormat="1" x14ac:dyDescent="0.25"/>
    <row r="836" s="2" customFormat="1" x14ac:dyDescent="0.25"/>
    <row r="837" s="2" customFormat="1" x14ac:dyDescent="0.25"/>
    <row r="838" s="2" customFormat="1" x14ac:dyDescent="0.25"/>
    <row r="839" s="2" customFormat="1" x14ac:dyDescent="0.25"/>
    <row r="840" s="2" customFormat="1" x14ac:dyDescent="0.25"/>
    <row r="841" s="2" customFormat="1" x14ac:dyDescent="0.25"/>
    <row r="842" s="2" customFormat="1" x14ac:dyDescent="0.25"/>
    <row r="843" s="2" customFormat="1" x14ac:dyDescent="0.25"/>
    <row r="844" s="2" customFormat="1" x14ac:dyDescent="0.25"/>
    <row r="845" s="2" customFormat="1" x14ac:dyDescent="0.25"/>
    <row r="846" s="2" customFormat="1" x14ac:dyDescent="0.25"/>
    <row r="847" s="2" customFormat="1" x14ac:dyDescent="0.25"/>
    <row r="848" s="2" customFormat="1" x14ac:dyDescent="0.25"/>
    <row r="849" s="2" customFormat="1" x14ac:dyDescent="0.25"/>
    <row r="850" s="2" customFormat="1" x14ac:dyDescent="0.25"/>
    <row r="851" s="2" customFormat="1" x14ac:dyDescent="0.25"/>
    <row r="852" s="2" customFormat="1" x14ac:dyDescent="0.25"/>
    <row r="853" s="2" customFormat="1" x14ac:dyDescent="0.25"/>
    <row r="854" s="2" customFormat="1" x14ac:dyDescent="0.25"/>
    <row r="855" s="2" customFormat="1" x14ac:dyDescent="0.25"/>
    <row r="856" s="2" customFormat="1" x14ac:dyDescent="0.25"/>
    <row r="857" s="2" customFormat="1" x14ac:dyDescent="0.25"/>
    <row r="858" s="2" customFormat="1" x14ac:dyDescent="0.25"/>
    <row r="859" s="2" customFormat="1" x14ac:dyDescent="0.25"/>
    <row r="860" s="2" customFormat="1" x14ac:dyDescent="0.25"/>
    <row r="861" s="2" customFormat="1" x14ac:dyDescent="0.25"/>
    <row r="862" s="2" customFormat="1" x14ac:dyDescent="0.25"/>
    <row r="863" s="2" customFormat="1" x14ac:dyDescent="0.25"/>
    <row r="864" s="2" customFormat="1" x14ac:dyDescent="0.25"/>
    <row r="865" s="2" customFormat="1" x14ac:dyDescent="0.25"/>
    <row r="866" s="2" customFormat="1" x14ac:dyDescent="0.25"/>
    <row r="867" s="2" customFormat="1" x14ac:dyDescent="0.25"/>
    <row r="868" s="2" customFormat="1" x14ac:dyDescent="0.25"/>
    <row r="869" s="2" customFormat="1" x14ac:dyDescent="0.25"/>
    <row r="870" s="2" customFormat="1" x14ac:dyDescent="0.25"/>
    <row r="871" s="2" customFormat="1" x14ac:dyDescent="0.25"/>
    <row r="872" s="2" customFormat="1" x14ac:dyDescent="0.25"/>
    <row r="873" s="2" customFormat="1" x14ac:dyDescent="0.25"/>
    <row r="874" s="2" customFormat="1" x14ac:dyDescent="0.25"/>
    <row r="875" s="2" customFormat="1" x14ac:dyDescent="0.25"/>
    <row r="876" s="2" customFormat="1" x14ac:dyDescent="0.25"/>
    <row r="877" s="2" customFormat="1" x14ac:dyDescent="0.25"/>
    <row r="878" s="2" customFormat="1" x14ac:dyDescent="0.25"/>
    <row r="879" s="2" customFormat="1" x14ac:dyDescent="0.25"/>
    <row r="880" s="2" customFormat="1" x14ac:dyDescent="0.25"/>
    <row r="881" s="2" customFormat="1" x14ac:dyDescent="0.25"/>
    <row r="882" s="2" customFormat="1" x14ac:dyDescent="0.25"/>
    <row r="883" s="2" customFormat="1" x14ac:dyDescent="0.25"/>
    <row r="884" s="2" customFormat="1" x14ac:dyDescent="0.25"/>
    <row r="885" s="2" customFormat="1" x14ac:dyDescent="0.25"/>
    <row r="886" s="2" customFormat="1" x14ac:dyDescent="0.25"/>
    <row r="887" s="2" customFormat="1" x14ac:dyDescent="0.25"/>
    <row r="888" s="2" customFormat="1" x14ac:dyDescent="0.25"/>
    <row r="889" s="2" customFormat="1" x14ac:dyDescent="0.25"/>
    <row r="890" s="2" customFormat="1" x14ac:dyDescent="0.25"/>
    <row r="891" s="2" customFormat="1" x14ac:dyDescent="0.25"/>
    <row r="892" s="2" customFormat="1" x14ac:dyDescent="0.25"/>
    <row r="893" s="2" customFormat="1" x14ac:dyDescent="0.25"/>
    <row r="894" s="2" customFormat="1" x14ac:dyDescent="0.25"/>
    <row r="895" s="2" customFormat="1" x14ac:dyDescent="0.25"/>
    <row r="896" s="2" customFormat="1" x14ac:dyDescent="0.25"/>
    <row r="897" s="2" customFormat="1" x14ac:dyDescent="0.25"/>
    <row r="898" s="2" customFormat="1" x14ac:dyDescent="0.25"/>
    <row r="899" s="2" customFormat="1" x14ac:dyDescent="0.25"/>
    <row r="900" s="2" customFormat="1" x14ac:dyDescent="0.25"/>
    <row r="901" s="2" customFormat="1" x14ac:dyDescent="0.25"/>
    <row r="902" s="2" customFormat="1" x14ac:dyDescent="0.25"/>
    <row r="903" s="2" customFormat="1" x14ac:dyDescent="0.25"/>
    <row r="904" s="2" customFormat="1" x14ac:dyDescent="0.25"/>
    <row r="905" s="2" customFormat="1" x14ac:dyDescent="0.25"/>
    <row r="906" s="2" customFormat="1" x14ac:dyDescent="0.25"/>
    <row r="907" s="2" customFormat="1" x14ac:dyDescent="0.25"/>
    <row r="908" s="2" customFormat="1" x14ac:dyDescent="0.25"/>
    <row r="909" s="2" customFormat="1" x14ac:dyDescent="0.25"/>
    <row r="910" s="2" customFormat="1" x14ac:dyDescent="0.25"/>
    <row r="911" s="2" customFormat="1" x14ac:dyDescent="0.25"/>
    <row r="912" s="2" customFormat="1" x14ac:dyDescent="0.25"/>
    <row r="913" s="2" customFormat="1" x14ac:dyDescent="0.25"/>
    <row r="914" s="2" customFormat="1" x14ac:dyDescent="0.25"/>
    <row r="915" s="2" customFormat="1" x14ac:dyDescent="0.25"/>
    <row r="916" s="2" customFormat="1" x14ac:dyDescent="0.25"/>
    <row r="917" s="2" customFormat="1" x14ac:dyDescent="0.25"/>
    <row r="918" s="2" customFormat="1" x14ac:dyDescent="0.25"/>
    <row r="919" s="2" customFormat="1" x14ac:dyDescent="0.25"/>
    <row r="920" s="2" customFormat="1" x14ac:dyDescent="0.25"/>
    <row r="921" s="2" customFormat="1" x14ac:dyDescent="0.25"/>
    <row r="922" s="2" customFormat="1" x14ac:dyDescent="0.25"/>
    <row r="923" s="2" customFormat="1" x14ac:dyDescent="0.25"/>
    <row r="924" s="2" customFormat="1" x14ac:dyDescent="0.25"/>
    <row r="925" s="2" customFormat="1" x14ac:dyDescent="0.25"/>
    <row r="926" s="2" customFormat="1" x14ac:dyDescent="0.25"/>
    <row r="927" s="2" customFormat="1" x14ac:dyDescent="0.25"/>
    <row r="928" s="2" customFormat="1" x14ac:dyDescent="0.25"/>
    <row r="929" s="2" customFormat="1" x14ac:dyDescent="0.25"/>
    <row r="930" s="2" customFormat="1" x14ac:dyDescent="0.25"/>
    <row r="931" s="2" customFormat="1" x14ac:dyDescent="0.25"/>
    <row r="932" s="2" customFormat="1" x14ac:dyDescent="0.25"/>
    <row r="933" s="2" customFormat="1" x14ac:dyDescent="0.25"/>
    <row r="934" s="2" customFormat="1" x14ac:dyDescent="0.25"/>
    <row r="935" s="2" customFormat="1" x14ac:dyDescent="0.25"/>
    <row r="936" s="2" customFormat="1" x14ac:dyDescent="0.25"/>
    <row r="937" s="2" customFormat="1" x14ac:dyDescent="0.25"/>
    <row r="938" s="2" customFormat="1" x14ac:dyDescent="0.25"/>
    <row r="939" s="2" customFormat="1" x14ac:dyDescent="0.25"/>
    <row r="940" s="2" customFormat="1" x14ac:dyDescent="0.25"/>
    <row r="941" s="2" customFormat="1" x14ac:dyDescent="0.25"/>
    <row r="942" s="2" customFormat="1" x14ac:dyDescent="0.25"/>
    <row r="943" s="2" customFormat="1" x14ac:dyDescent="0.25"/>
    <row r="944" s="2" customFormat="1" x14ac:dyDescent="0.25"/>
    <row r="945" s="2" customFormat="1" x14ac:dyDescent="0.25"/>
    <row r="946" s="2" customFormat="1" x14ac:dyDescent="0.25"/>
    <row r="947" s="2" customFormat="1" x14ac:dyDescent="0.25"/>
    <row r="948" s="2" customFormat="1" x14ac:dyDescent="0.25"/>
    <row r="949" s="2" customFormat="1" x14ac:dyDescent="0.25"/>
    <row r="950" s="2" customFormat="1" x14ac:dyDescent="0.25"/>
    <row r="951" s="2" customFormat="1" x14ac:dyDescent="0.25"/>
    <row r="952" s="2" customFormat="1" x14ac:dyDescent="0.25"/>
    <row r="953" s="2" customFormat="1" x14ac:dyDescent="0.25"/>
    <row r="954" s="2" customFormat="1" x14ac:dyDescent="0.25"/>
    <row r="955" s="2" customFormat="1" x14ac:dyDescent="0.25"/>
    <row r="956" s="2" customFormat="1" x14ac:dyDescent="0.25"/>
    <row r="957" s="2" customFormat="1" x14ac:dyDescent="0.25"/>
    <row r="958" s="2" customFormat="1" x14ac:dyDescent="0.25"/>
    <row r="959" s="2" customFormat="1" x14ac:dyDescent="0.25"/>
    <row r="960" s="2" customFormat="1" x14ac:dyDescent="0.25"/>
    <row r="961" s="2" customFormat="1" x14ac:dyDescent="0.25"/>
    <row r="962" s="2" customFormat="1" x14ac:dyDescent="0.25"/>
    <row r="963" s="2" customFormat="1" x14ac:dyDescent="0.25"/>
    <row r="964" s="2" customFormat="1" x14ac:dyDescent="0.25"/>
    <row r="965" s="2" customFormat="1" x14ac:dyDescent="0.25"/>
    <row r="966" s="2" customFormat="1" x14ac:dyDescent="0.25"/>
    <row r="967" s="2" customFormat="1" x14ac:dyDescent="0.25"/>
    <row r="968" s="2" customFormat="1" x14ac:dyDescent="0.25"/>
    <row r="969" s="2" customFormat="1" x14ac:dyDescent="0.25"/>
    <row r="970" s="2" customFormat="1" x14ac:dyDescent="0.25"/>
    <row r="971" s="2" customFormat="1" x14ac:dyDescent="0.25"/>
    <row r="972" s="2" customFormat="1" x14ac:dyDescent="0.25"/>
    <row r="973" s="2" customFormat="1" x14ac:dyDescent="0.25"/>
    <row r="974" s="2" customFormat="1" x14ac:dyDescent="0.25"/>
    <row r="975" s="2" customFormat="1" x14ac:dyDescent="0.25"/>
    <row r="976" s="2" customFormat="1" x14ac:dyDescent="0.25"/>
    <row r="977" s="2" customFormat="1" x14ac:dyDescent="0.25"/>
    <row r="978" s="2" customFormat="1" x14ac:dyDescent="0.25"/>
    <row r="979" s="2" customFormat="1" x14ac:dyDescent="0.25"/>
    <row r="980" s="2" customFormat="1" x14ac:dyDescent="0.25"/>
    <row r="981" s="2" customFormat="1" x14ac:dyDescent="0.25"/>
    <row r="982" s="2" customFormat="1" x14ac:dyDescent="0.25"/>
    <row r="983" s="2" customFormat="1" x14ac:dyDescent="0.25"/>
    <row r="984" s="2" customFormat="1" x14ac:dyDescent="0.25"/>
    <row r="985" s="2" customFormat="1" x14ac:dyDescent="0.25"/>
    <row r="986" s="2" customFormat="1" x14ac:dyDescent="0.25"/>
    <row r="987" s="2" customFormat="1" x14ac:dyDescent="0.25"/>
    <row r="988" s="2" customFormat="1" x14ac:dyDescent="0.25"/>
    <row r="989" s="2" customFormat="1" x14ac:dyDescent="0.25"/>
    <row r="990" s="2" customFormat="1" x14ac:dyDescent="0.25"/>
    <row r="991" s="2" customFormat="1" x14ac:dyDescent="0.25"/>
    <row r="992" s="2" customFormat="1" x14ac:dyDescent="0.25"/>
    <row r="993" s="2" customFormat="1" x14ac:dyDescent="0.25"/>
    <row r="994" s="2" customFormat="1" x14ac:dyDescent="0.25"/>
    <row r="995" s="2" customFormat="1" x14ac:dyDescent="0.25"/>
    <row r="996" s="2" customFormat="1" x14ac:dyDescent="0.25"/>
    <row r="997" s="2" customFormat="1" x14ac:dyDescent="0.25"/>
    <row r="998" s="2" customFormat="1" x14ac:dyDescent="0.25"/>
    <row r="999" s="2" customFormat="1" x14ac:dyDescent="0.25"/>
    <row r="1000" s="2" customFormat="1" x14ac:dyDescent="0.25"/>
    <row r="1001" s="2" customFormat="1" x14ac:dyDescent="0.25"/>
    <row r="1002" s="2" customFormat="1" x14ac:dyDescent="0.25"/>
    <row r="1003" s="2" customFormat="1" x14ac:dyDescent="0.25"/>
    <row r="1004" s="2" customFormat="1" x14ac:dyDescent="0.25"/>
    <row r="1005" s="2" customFormat="1" x14ac:dyDescent="0.25"/>
    <row r="1006" s="2" customFormat="1" x14ac:dyDescent="0.25"/>
    <row r="1007" s="2" customFormat="1" x14ac:dyDescent="0.25"/>
    <row r="1008" s="2" customFormat="1" x14ac:dyDescent="0.25"/>
    <row r="1009" s="2" customFormat="1" x14ac:dyDescent="0.25"/>
    <row r="1010" s="2" customFormat="1" x14ac:dyDescent="0.25"/>
    <row r="1011" s="2" customFormat="1" x14ac:dyDescent="0.25"/>
    <row r="1012" s="2" customFormat="1" x14ac:dyDescent="0.25"/>
    <row r="1013" s="2" customFormat="1" x14ac:dyDescent="0.25"/>
    <row r="1014" s="2" customFormat="1" x14ac:dyDescent="0.25"/>
    <row r="1015" s="2" customFormat="1" x14ac:dyDescent="0.25"/>
    <row r="1016" s="2" customFormat="1" x14ac:dyDescent="0.25"/>
    <row r="1017" s="2" customFormat="1" x14ac:dyDescent="0.25"/>
    <row r="1018" s="2" customFormat="1" x14ac:dyDescent="0.25"/>
    <row r="1019" s="2" customFormat="1" x14ac:dyDescent="0.25"/>
    <row r="1020" s="2" customFormat="1" x14ac:dyDescent="0.25"/>
    <row r="1021" s="2" customFormat="1" x14ac:dyDescent="0.25"/>
    <row r="1022" s="2" customFormat="1" x14ac:dyDescent="0.25"/>
    <row r="1023" s="2" customFormat="1" x14ac:dyDescent="0.25"/>
    <row r="1024" s="2" customFormat="1" x14ac:dyDescent="0.25"/>
    <row r="1025" s="2" customFormat="1" x14ac:dyDescent="0.25"/>
    <row r="1026" s="2" customFormat="1" x14ac:dyDescent="0.25"/>
    <row r="1027" s="2" customFormat="1" x14ac:dyDescent="0.25"/>
    <row r="1028" s="2" customFormat="1" x14ac:dyDescent="0.25"/>
    <row r="1029" s="2" customFormat="1" x14ac:dyDescent="0.25"/>
    <row r="1030" s="2" customFormat="1" x14ac:dyDescent="0.25"/>
    <row r="1031" s="2" customFormat="1" x14ac:dyDescent="0.25"/>
    <row r="1032" s="2" customFormat="1" x14ac:dyDescent="0.25"/>
    <row r="1033" s="2" customFormat="1" x14ac:dyDescent="0.25"/>
    <row r="1034" s="2" customFormat="1" x14ac:dyDescent="0.25"/>
    <row r="1035" s="2" customFormat="1" x14ac:dyDescent="0.25"/>
    <row r="1036" s="2" customFormat="1" x14ac:dyDescent="0.25"/>
    <row r="1037" s="2" customFormat="1" x14ac:dyDescent="0.25"/>
    <row r="1038" s="2" customFormat="1" x14ac:dyDescent="0.25"/>
    <row r="1039" s="2" customFormat="1" x14ac:dyDescent="0.25"/>
    <row r="1040" s="2" customFormat="1" x14ac:dyDescent="0.25"/>
    <row r="1041" s="2" customFormat="1" x14ac:dyDescent="0.25"/>
    <row r="1042" s="2" customFormat="1" x14ac:dyDescent="0.25"/>
    <row r="1043" s="2" customFormat="1" x14ac:dyDescent="0.25"/>
    <row r="1044" s="2" customFormat="1" x14ac:dyDescent="0.25"/>
    <row r="1045" s="2" customFormat="1" x14ac:dyDescent="0.25"/>
    <row r="1046" s="2" customFormat="1" x14ac:dyDescent="0.25"/>
    <row r="1047" s="2" customFormat="1" x14ac:dyDescent="0.25"/>
    <row r="1048" s="2" customFormat="1" x14ac:dyDescent="0.25"/>
    <row r="1049" s="2" customFormat="1" x14ac:dyDescent="0.25"/>
    <row r="1050" s="2" customFormat="1" x14ac:dyDescent="0.25"/>
    <row r="1051" s="2" customFormat="1" x14ac:dyDescent="0.25"/>
    <row r="1052" s="2" customFormat="1" x14ac:dyDescent="0.25"/>
    <row r="1053" s="2" customFormat="1" x14ac:dyDescent="0.25"/>
    <row r="1054" s="2" customFormat="1" x14ac:dyDescent="0.25"/>
    <row r="1055" s="2" customFormat="1" x14ac:dyDescent="0.25"/>
    <row r="1056" s="2" customFormat="1" x14ac:dyDescent="0.25"/>
    <row r="1057" s="2" customFormat="1" x14ac:dyDescent="0.25"/>
    <row r="1058" s="2" customFormat="1" x14ac:dyDescent="0.25"/>
    <row r="1059" s="2" customFormat="1" x14ac:dyDescent="0.25"/>
    <row r="1060" s="2" customFormat="1" x14ac:dyDescent="0.25"/>
    <row r="1061" s="2" customFormat="1" x14ac:dyDescent="0.25"/>
    <row r="1062" s="2" customFormat="1" x14ac:dyDescent="0.25"/>
    <row r="1063" s="2" customFormat="1" x14ac:dyDescent="0.25"/>
    <row r="1064" s="2" customFormat="1" x14ac:dyDescent="0.25"/>
    <row r="1065" s="2" customFormat="1" x14ac:dyDescent="0.25"/>
    <row r="1066" s="2" customFormat="1" x14ac:dyDescent="0.25"/>
    <row r="1067" s="2" customFormat="1" x14ac:dyDescent="0.25"/>
    <row r="1068" s="2" customFormat="1" x14ac:dyDescent="0.25"/>
    <row r="1069" s="2" customFormat="1" x14ac:dyDescent="0.25"/>
    <row r="1070" s="2" customFormat="1" x14ac:dyDescent="0.25"/>
    <row r="1071" s="2" customFormat="1" x14ac:dyDescent="0.25"/>
    <row r="1072" s="2" customFormat="1" x14ac:dyDescent="0.25"/>
    <row r="1073" s="2" customFormat="1" x14ac:dyDescent="0.25"/>
    <row r="1074" s="2" customFormat="1" x14ac:dyDescent="0.25"/>
    <row r="1075" s="2" customFormat="1" x14ac:dyDescent="0.25"/>
    <row r="1076" s="2" customFormat="1" x14ac:dyDescent="0.25"/>
    <row r="1077" s="2" customFormat="1" x14ac:dyDescent="0.25"/>
    <row r="1078" s="2" customFormat="1" x14ac:dyDescent="0.25"/>
    <row r="1079" s="2" customFormat="1" x14ac:dyDescent="0.25"/>
    <row r="1080" s="2" customFormat="1" x14ac:dyDescent="0.25"/>
    <row r="1081" s="2" customFormat="1" x14ac:dyDescent="0.25"/>
    <row r="1082" s="2" customFormat="1" x14ac:dyDescent="0.25"/>
    <row r="1083" s="2" customFormat="1" x14ac:dyDescent="0.25"/>
    <row r="1084" s="2" customFormat="1" x14ac:dyDescent="0.25"/>
    <row r="1085" s="2" customFormat="1" x14ac:dyDescent="0.25"/>
    <row r="1086" s="2" customFormat="1" x14ac:dyDescent="0.25"/>
    <row r="1087" s="2" customFormat="1" x14ac:dyDescent="0.25"/>
    <row r="1088" s="2" customFormat="1" x14ac:dyDescent="0.25"/>
    <row r="1089" s="2" customFormat="1" x14ac:dyDescent="0.25"/>
    <row r="1090" s="2" customFormat="1" x14ac:dyDescent="0.25"/>
    <row r="1091" s="2" customFormat="1" x14ac:dyDescent="0.25"/>
    <row r="1092" s="2" customFormat="1" x14ac:dyDescent="0.25"/>
    <row r="1093" s="2" customFormat="1" x14ac:dyDescent="0.25"/>
    <row r="1094" s="2" customFormat="1" x14ac:dyDescent="0.25"/>
    <row r="1095" s="2" customFormat="1" x14ac:dyDescent="0.25"/>
    <row r="1096" s="2" customFormat="1" x14ac:dyDescent="0.25"/>
    <row r="1097" s="2" customFormat="1" x14ac:dyDescent="0.25"/>
    <row r="1098" s="2" customFormat="1" x14ac:dyDescent="0.25"/>
    <row r="1099" s="2" customFormat="1" x14ac:dyDescent="0.25"/>
    <row r="1100" s="2" customFormat="1" x14ac:dyDescent="0.25"/>
    <row r="1101" s="2" customFormat="1" x14ac:dyDescent="0.25"/>
    <row r="1102" s="2" customFormat="1" x14ac:dyDescent="0.25"/>
    <row r="1103" s="2" customFormat="1" x14ac:dyDescent="0.25"/>
    <row r="1104" s="2" customFormat="1" x14ac:dyDescent="0.25"/>
    <row r="1105" s="2" customFormat="1" x14ac:dyDescent="0.25"/>
    <row r="1106" s="2" customFormat="1" x14ac:dyDescent="0.25"/>
    <row r="1107" s="2" customFormat="1" x14ac:dyDescent="0.25"/>
    <row r="1108" s="2" customFormat="1" x14ac:dyDescent="0.25"/>
    <row r="1109" s="2" customFormat="1" x14ac:dyDescent="0.25"/>
    <row r="1110" s="2" customFormat="1" x14ac:dyDescent="0.25"/>
    <row r="1111" s="2" customFormat="1" x14ac:dyDescent="0.25"/>
    <row r="1112" s="2" customFormat="1" x14ac:dyDescent="0.25"/>
    <row r="1113" s="2" customFormat="1" x14ac:dyDescent="0.25"/>
    <row r="1114" s="2" customFormat="1" x14ac:dyDescent="0.25"/>
    <row r="1115" s="2" customFormat="1" x14ac:dyDescent="0.25"/>
    <row r="1116" s="2" customFormat="1" x14ac:dyDescent="0.25"/>
    <row r="1117" s="2" customFormat="1" x14ac:dyDescent="0.25"/>
    <row r="1118" s="2" customFormat="1" x14ac:dyDescent="0.25"/>
    <row r="1119" s="2" customFormat="1" x14ac:dyDescent="0.25"/>
    <row r="1120" s="2" customFormat="1" x14ac:dyDescent="0.25"/>
    <row r="1121" s="2" customFormat="1" x14ac:dyDescent="0.25"/>
    <row r="1122" s="2" customFormat="1" x14ac:dyDescent="0.25"/>
    <row r="1123" s="2" customFormat="1" x14ac:dyDescent="0.25"/>
    <row r="1124" s="2" customFormat="1" x14ac:dyDescent="0.25"/>
    <row r="1125" s="2" customFormat="1" x14ac:dyDescent="0.25"/>
    <row r="1126" s="2" customFormat="1" x14ac:dyDescent="0.25"/>
    <row r="1127" s="2" customFormat="1" x14ac:dyDescent="0.25"/>
    <row r="1128" s="2" customFormat="1" x14ac:dyDescent="0.25"/>
    <row r="1129" s="2" customFormat="1" x14ac:dyDescent="0.25"/>
    <row r="1130" s="2" customFormat="1" x14ac:dyDescent="0.25"/>
    <row r="1131" s="2" customFormat="1" x14ac:dyDescent="0.25"/>
    <row r="1132" s="2" customFormat="1" x14ac:dyDescent="0.25"/>
    <row r="1133" s="2" customFormat="1" x14ac:dyDescent="0.25"/>
    <row r="1134" s="2" customFormat="1" x14ac:dyDescent="0.25"/>
    <row r="1135" s="2" customFormat="1" x14ac:dyDescent="0.25"/>
    <row r="1136" s="2" customFormat="1" x14ac:dyDescent="0.25"/>
    <row r="1137" s="2" customFormat="1" x14ac:dyDescent="0.25"/>
    <row r="1138" s="2" customFormat="1" x14ac:dyDescent="0.25"/>
    <row r="1139" s="2" customFormat="1" x14ac:dyDescent="0.25"/>
    <row r="1140" s="2" customFormat="1" x14ac:dyDescent="0.25"/>
    <row r="1141" s="2" customFormat="1" x14ac:dyDescent="0.25"/>
    <row r="1142" s="2" customFormat="1" x14ac:dyDescent="0.25"/>
    <row r="1143" s="2" customFormat="1" x14ac:dyDescent="0.25"/>
    <row r="1144" s="2" customFormat="1" x14ac:dyDescent="0.25"/>
    <row r="1145" s="2" customFormat="1" x14ac:dyDescent="0.25"/>
    <row r="1146" s="2" customFormat="1" x14ac:dyDescent="0.25"/>
    <row r="1147" s="2" customFormat="1" x14ac:dyDescent="0.25"/>
    <row r="1148" s="2" customFormat="1" x14ac:dyDescent="0.25"/>
    <row r="1149" s="2" customFormat="1" x14ac:dyDescent="0.25"/>
    <row r="1150" s="2" customFormat="1" x14ac:dyDescent="0.25"/>
    <row r="1151" s="2" customFormat="1" x14ac:dyDescent="0.25"/>
    <row r="1152" s="2" customFormat="1" x14ac:dyDescent="0.25"/>
    <row r="1153" s="2" customFormat="1" x14ac:dyDescent="0.25"/>
    <row r="1154" s="2" customFormat="1" x14ac:dyDescent="0.25"/>
    <row r="1155" s="2" customFormat="1" x14ac:dyDescent="0.25"/>
    <row r="1156" s="2" customFormat="1" x14ac:dyDescent="0.25"/>
    <row r="1157" s="2" customFormat="1" x14ac:dyDescent="0.25"/>
    <row r="1158" s="2" customFormat="1" x14ac:dyDescent="0.25"/>
    <row r="1159" s="2" customFormat="1" x14ac:dyDescent="0.25"/>
    <row r="1160" s="2" customFormat="1" x14ac:dyDescent="0.25"/>
    <row r="1161" s="2" customFormat="1" x14ac:dyDescent="0.25"/>
    <row r="1162" s="2" customFormat="1" x14ac:dyDescent="0.25"/>
    <row r="1163" s="2" customFormat="1" x14ac:dyDescent="0.25"/>
    <row r="1164" s="2" customFormat="1" x14ac:dyDescent="0.25"/>
    <row r="1165" s="2" customFormat="1" x14ac:dyDescent="0.25"/>
    <row r="1166" s="2" customFormat="1" x14ac:dyDescent="0.25"/>
    <row r="1167" s="2" customFormat="1" x14ac:dyDescent="0.25"/>
    <row r="1168" s="2" customFormat="1" x14ac:dyDescent="0.25"/>
    <row r="1169" s="2" customFormat="1" x14ac:dyDescent="0.25"/>
    <row r="1170" s="2" customFormat="1" x14ac:dyDescent="0.25"/>
    <row r="1171" s="2" customFormat="1" x14ac:dyDescent="0.25"/>
    <row r="1172" s="2" customFormat="1" x14ac:dyDescent="0.25"/>
    <row r="1173" s="2" customFormat="1" x14ac:dyDescent="0.25"/>
    <row r="1174" s="2" customFormat="1" x14ac:dyDescent="0.25"/>
    <row r="1175" s="2" customFormat="1" x14ac:dyDescent="0.25"/>
    <row r="1176" s="2" customFormat="1" x14ac:dyDescent="0.25"/>
    <row r="1177" s="2" customFormat="1" x14ac:dyDescent="0.25"/>
    <row r="1178" s="2" customFormat="1" x14ac:dyDescent="0.25"/>
    <row r="1179" s="2" customFormat="1" x14ac:dyDescent="0.25"/>
    <row r="1180" s="2" customFormat="1" x14ac:dyDescent="0.25"/>
    <row r="1181" s="2" customFormat="1" x14ac:dyDescent="0.25"/>
    <row r="1182" s="2" customFormat="1" x14ac:dyDescent="0.25"/>
    <row r="1183" s="2" customFormat="1" x14ac:dyDescent="0.25"/>
    <row r="1184" s="2" customFormat="1" x14ac:dyDescent="0.25"/>
    <row r="1185" s="2" customFormat="1" x14ac:dyDescent="0.25"/>
    <row r="1186" s="2" customFormat="1" x14ac:dyDescent="0.25"/>
    <row r="1187" s="2" customFormat="1" x14ac:dyDescent="0.25"/>
    <row r="1188" s="2" customFormat="1" x14ac:dyDescent="0.25"/>
    <row r="1189" s="2" customFormat="1" x14ac:dyDescent="0.25"/>
    <row r="1190" s="2" customFormat="1" x14ac:dyDescent="0.25"/>
    <row r="1191" s="2" customFormat="1" x14ac:dyDescent="0.25"/>
    <row r="1192" s="2" customFormat="1" x14ac:dyDescent="0.25"/>
    <row r="1193" s="2" customFormat="1" x14ac:dyDescent="0.25"/>
    <row r="1194" s="2" customFormat="1" x14ac:dyDescent="0.25"/>
    <row r="1195" s="2" customFormat="1" x14ac:dyDescent="0.25"/>
    <row r="1196" s="2" customFormat="1" x14ac:dyDescent="0.25"/>
    <row r="1197" s="2" customFormat="1" x14ac:dyDescent="0.25"/>
    <row r="1198" s="2" customFormat="1" x14ac:dyDescent="0.25"/>
    <row r="1199" s="2" customFormat="1" x14ac:dyDescent="0.25"/>
    <row r="1200" s="2" customFormat="1" x14ac:dyDescent="0.25"/>
    <row r="1201" s="2" customFormat="1" x14ac:dyDescent="0.25"/>
    <row r="1202" s="2" customFormat="1" x14ac:dyDescent="0.25"/>
    <row r="1203" s="2" customFormat="1" x14ac:dyDescent="0.25"/>
    <row r="1204" s="2" customFormat="1" x14ac:dyDescent="0.25"/>
    <row r="1205" s="2" customFormat="1" x14ac:dyDescent="0.25"/>
    <row r="1206" s="2" customFormat="1" x14ac:dyDescent="0.25"/>
    <row r="1207" s="2" customFormat="1" x14ac:dyDescent="0.25"/>
    <row r="1208" s="2" customFormat="1" x14ac:dyDescent="0.25"/>
    <row r="1209" s="2" customFormat="1" x14ac:dyDescent="0.25"/>
    <row r="1210" s="2" customFormat="1" x14ac:dyDescent="0.25"/>
    <row r="1211" s="2" customFormat="1" x14ac:dyDescent="0.25"/>
    <row r="1212" s="2" customFormat="1" x14ac:dyDescent="0.25"/>
    <row r="1213" s="2" customFormat="1" x14ac:dyDescent="0.25"/>
    <row r="1214" s="2" customFormat="1" x14ac:dyDescent="0.25"/>
    <row r="1215" s="2" customFormat="1" x14ac:dyDescent="0.25"/>
    <row r="1216" s="2" customFormat="1" x14ac:dyDescent="0.25"/>
    <row r="1217" s="2" customFormat="1" x14ac:dyDescent="0.25"/>
    <row r="1218" s="2" customFormat="1" x14ac:dyDescent="0.25"/>
    <row r="1219" s="2" customFormat="1" x14ac:dyDescent="0.25"/>
    <row r="1220" s="2" customFormat="1" x14ac:dyDescent="0.25"/>
    <row r="1221" s="2" customFormat="1" x14ac:dyDescent="0.25"/>
    <row r="1222" s="2" customFormat="1" x14ac:dyDescent="0.25"/>
    <row r="1223" s="2" customFormat="1" x14ac:dyDescent="0.25"/>
    <row r="1224" s="2" customFormat="1" x14ac:dyDescent="0.25"/>
    <row r="1225" s="2" customFormat="1" x14ac:dyDescent="0.25"/>
    <row r="1226" s="2" customFormat="1" x14ac:dyDescent="0.25"/>
    <row r="1227" s="2" customFormat="1" x14ac:dyDescent="0.25"/>
    <row r="1228" s="2" customFormat="1" x14ac:dyDescent="0.25"/>
    <row r="1229" s="2" customFormat="1" x14ac:dyDescent="0.25"/>
    <row r="1230" s="2" customFormat="1" x14ac:dyDescent="0.25"/>
    <row r="1231" s="2" customFormat="1" x14ac:dyDescent="0.25"/>
    <row r="1232" s="2" customFormat="1" x14ac:dyDescent="0.25"/>
    <row r="1233" s="2" customFormat="1" x14ac:dyDescent="0.25"/>
    <row r="1234" s="2" customFormat="1" x14ac:dyDescent="0.25"/>
    <row r="1235" s="2" customFormat="1" x14ac:dyDescent="0.25"/>
    <row r="1236" s="2" customFormat="1" x14ac:dyDescent="0.25"/>
    <row r="1237" s="2" customFormat="1" x14ac:dyDescent="0.25"/>
    <row r="1238" s="2" customFormat="1" x14ac:dyDescent="0.25"/>
    <row r="1239" s="2" customFormat="1" x14ac:dyDescent="0.25"/>
    <row r="1240" s="2" customFormat="1" x14ac:dyDescent="0.25"/>
    <row r="1241" s="2" customFormat="1" x14ac:dyDescent="0.25"/>
    <row r="1242" s="2" customFormat="1" x14ac:dyDescent="0.25"/>
    <row r="1243" s="2" customFormat="1" x14ac:dyDescent="0.25"/>
    <row r="1244" s="2" customFormat="1" x14ac:dyDescent="0.25"/>
    <row r="1245" s="2" customFormat="1" x14ac:dyDescent="0.25"/>
    <row r="1246" s="2" customFormat="1" x14ac:dyDescent="0.25"/>
    <row r="1247" s="2" customFormat="1" x14ac:dyDescent="0.25"/>
    <row r="1248" s="2" customFormat="1" x14ac:dyDescent="0.25"/>
    <row r="1249" s="2" customFormat="1" x14ac:dyDescent="0.25"/>
    <row r="1250" s="2" customFormat="1" x14ac:dyDescent="0.25"/>
    <row r="1251" s="2" customFormat="1" x14ac:dyDescent="0.25"/>
    <row r="1252" s="2" customFormat="1" x14ac:dyDescent="0.25"/>
    <row r="1253" s="2" customFormat="1" x14ac:dyDescent="0.25"/>
    <row r="1254" s="2" customFormat="1" x14ac:dyDescent="0.25"/>
    <row r="1255" s="2" customFormat="1" x14ac:dyDescent="0.25"/>
    <row r="1256" s="2" customFormat="1" x14ac:dyDescent="0.25"/>
    <row r="1257" s="2" customFormat="1" x14ac:dyDescent="0.25"/>
    <row r="1258" s="2" customFormat="1" x14ac:dyDescent="0.25"/>
    <row r="1259" s="2" customFormat="1" x14ac:dyDescent="0.25"/>
    <row r="1260" s="2" customFormat="1" x14ac:dyDescent="0.25"/>
    <row r="1261" s="2" customFormat="1" x14ac:dyDescent="0.25"/>
    <row r="1262" s="2" customFormat="1" x14ac:dyDescent="0.25"/>
    <row r="1263" s="2" customFormat="1" x14ac:dyDescent="0.25"/>
    <row r="1264" s="2" customFormat="1" x14ac:dyDescent="0.25"/>
    <row r="1265" s="2" customFormat="1" x14ac:dyDescent="0.25"/>
    <row r="1266" s="2" customFormat="1" x14ac:dyDescent="0.25"/>
    <row r="1267" s="2" customFormat="1" x14ac:dyDescent="0.25"/>
    <row r="1268" s="2" customFormat="1" x14ac:dyDescent="0.25"/>
    <row r="1269" s="2" customFormat="1" x14ac:dyDescent="0.25"/>
    <row r="1270" s="2" customFormat="1" x14ac:dyDescent="0.25"/>
    <row r="1271" s="2" customFormat="1" x14ac:dyDescent="0.25"/>
    <row r="1272" s="2" customFormat="1" x14ac:dyDescent="0.25"/>
    <row r="1273" s="2" customFormat="1" x14ac:dyDescent="0.25"/>
    <row r="1274" s="2" customFormat="1" x14ac:dyDescent="0.25"/>
    <row r="1275" s="2" customFormat="1" x14ac:dyDescent="0.25"/>
    <row r="1276" s="2" customFormat="1" x14ac:dyDescent="0.25"/>
    <row r="1277" s="2" customFormat="1" x14ac:dyDescent="0.25"/>
    <row r="1278" s="2" customFormat="1" x14ac:dyDescent="0.25"/>
    <row r="1279" s="2" customFormat="1" x14ac:dyDescent="0.25"/>
    <row r="1280" s="2" customFormat="1" x14ac:dyDescent="0.25"/>
    <row r="1281" s="2" customFormat="1" x14ac:dyDescent="0.25"/>
    <row r="1282" s="2" customFormat="1" x14ac:dyDescent="0.25"/>
    <row r="1283" s="2" customFormat="1" x14ac:dyDescent="0.25"/>
    <row r="1284" s="2" customFormat="1" x14ac:dyDescent="0.25"/>
    <row r="1285" s="2" customFormat="1" x14ac:dyDescent="0.25"/>
    <row r="1286" s="2" customFormat="1" x14ac:dyDescent="0.25"/>
    <row r="1287" s="2" customFormat="1" x14ac:dyDescent="0.25"/>
    <row r="1288" s="2" customFormat="1" x14ac:dyDescent="0.25"/>
    <row r="1289" s="2" customFormat="1" x14ac:dyDescent="0.25"/>
    <row r="1290" s="2" customFormat="1" x14ac:dyDescent="0.25"/>
    <row r="1291" s="2" customFormat="1" x14ac:dyDescent="0.25"/>
    <row r="1292" s="2" customFormat="1" x14ac:dyDescent="0.25"/>
    <row r="1293" s="2" customFormat="1" x14ac:dyDescent="0.25"/>
    <row r="1294" s="2" customFormat="1" x14ac:dyDescent="0.25"/>
    <row r="1295" s="2" customFormat="1" x14ac:dyDescent="0.25"/>
    <row r="1296" s="2" customFormat="1" x14ac:dyDescent="0.25"/>
    <row r="1297" s="2" customFormat="1" x14ac:dyDescent="0.25"/>
    <row r="1298" s="2" customFormat="1" x14ac:dyDescent="0.25"/>
    <row r="1299" s="2" customFormat="1" x14ac:dyDescent="0.25"/>
    <row r="1300" s="2" customFormat="1" x14ac:dyDescent="0.25"/>
    <row r="1301" s="2" customFormat="1" x14ac:dyDescent="0.25"/>
    <row r="1302" s="2" customFormat="1" x14ac:dyDescent="0.25"/>
    <row r="1303" s="2" customFormat="1" x14ac:dyDescent="0.25"/>
    <row r="1304" s="2" customFormat="1" x14ac:dyDescent="0.25"/>
    <row r="1305" s="2" customFormat="1" x14ac:dyDescent="0.25"/>
    <row r="1306" s="2" customFormat="1" x14ac:dyDescent="0.25"/>
    <row r="1307" s="2" customFormat="1" x14ac:dyDescent="0.25"/>
    <row r="1308" s="2" customFormat="1" x14ac:dyDescent="0.25"/>
    <row r="1309" s="2" customFormat="1" x14ac:dyDescent="0.25"/>
    <row r="1310" s="2" customFormat="1" x14ac:dyDescent="0.25"/>
    <row r="1311" s="2" customFormat="1" x14ac:dyDescent="0.25"/>
    <row r="1312" s="2" customFormat="1" x14ac:dyDescent="0.25"/>
    <row r="1313" s="2" customFormat="1" x14ac:dyDescent="0.25"/>
    <row r="1314" s="2" customFormat="1" x14ac:dyDescent="0.25"/>
    <row r="1315" s="2" customFormat="1" x14ac:dyDescent="0.25"/>
    <row r="1316" s="2" customFormat="1" x14ac:dyDescent="0.25"/>
    <row r="1317" s="2" customFormat="1" x14ac:dyDescent="0.25"/>
    <row r="1318" s="2" customFormat="1" x14ac:dyDescent="0.25"/>
    <row r="1319" s="2" customFormat="1" x14ac:dyDescent="0.25"/>
    <row r="1320" s="2" customFormat="1" x14ac:dyDescent="0.25"/>
    <row r="1321" s="2" customFormat="1" x14ac:dyDescent="0.25"/>
    <row r="1322" s="2" customFormat="1" x14ac:dyDescent="0.25"/>
    <row r="1323" s="2" customFormat="1" x14ac:dyDescent="0.25"/>
    <row r="1324" s="2" customFormat="1" x14ac:dyDescent="0.25"/>
    <row r="1325" s="2" customFormat="1" x14ac:dyDescent="0.25"/>
    <row r="1326" s="2" customFormat="1" x14ac:dyDescent="0.25"/>
    <row r="1327" s="2" customFormat="1" x14ac:dyDescent="0.25"/>
    <row r="1328" s="2" customFormat="1" x14ac:dyDescent="0.25"/>
    <row r="1329" s="2" customFormat="1" x14ac:dyDescent="0.25"/>
    <row r="1330" s="2" customFormat="1" x14ac:dyDescent="0.25"/>
    <row r="1331" s="2" customFormat="1" x14ac:dyDescent="0.25"/>
    <row r="1332" s="2" customFormat="1" x14ac:dyDescent="0.25"/>
    <row r="1333" s="2" customFormat="1" x14ac:dyDescent="0.25"/>
    <row r="1334" s="2" customFormat="1" x14ac:dyDescent="0.25"/>
    <row r="1335" s="2" customFormat="1" x14ac:dyDescent="0.25"/>
    <row r="1336" s="2" customFormat="1" x14ac:dyDescent="0.25"/>
    <row r="1337" s="2" customFormat="1" x14ac:dyDescent="0.25"/>
    <row r="1338" s="2" customFormat="1" x14ac:dyDescent="0.25"/>
    <row r="1339" s="2" customFormat="1" x14ac:dyDescent="0.25"/>
    <row r="1340" s="2" customFormat="1" x14ac:dyDescent="0.25"/>
    <row r="1341" s="2" customFormat="1" x14ac:dyDescent="0.25"/>
    <row r="1342" s="2" customFormat="1" x14ac:dyDescent="0.25"/>
    <row r="1343" s="2" customFormat="1" x14ac:dyDescent="0.25"/>
    <row r="1344" s="2" customFormat="1" x14ac:dyDescent="0.25"/>
    <row r="1345" s="2" customFormat="1" x14ac:dyDescent="0.25"/>
    <row r="1346" s="2" customFormat="1" x14ac:dyDescent="0.25"/>
    <row r="1347" s="2" customFormat="1" x14ac:dyDescent="0.25"/>
    <row r="1348" s="2" customFormat="1" x14ac:dyDescent="0.25"/>
    <row r="1349" s="2" customFormat="1" x14ac:dyDescent="0.25"/>
    <row r="1350" s="2" customFormat="1" x14ac:dyDescent="0.25"/>
    <row r="1351" s="2" customFormat="1" x14ac:dyDescent="0.25"/>
    <row r="1352" s="2" customFormat="1" x14ac:dyDescent="0.25"/>
    <row r="1353" s="2" customFormat="1" x14ac:dyDescent="0.25"/>
    <row r="1354" s="2" customFormat="1" x14ac:dyDescent="0.25"/>
    <row r="1355" s="2" customFormat="1" x14ac:dyDescent="0.25"/>
    <row r="1356" s="2" customFormat="1" x14ac:dyDescent="0.25"/>
    <row r="1357" s="2" customFormat="1" x14ac:dyDescent="0.25"/>
    <row r="1358" s="2" customFormat="1" x14ac:dyDescent="0.25"/>
    <row r="1359" s="2" customFormat="1" x14ac:dyDescent="0.25"/>
    <row r="1360" s="2" customFormat="1" x14ac:dyDescent="0.25"/>
    <row r="1361" s="2" customFormat="1" x14ac:dyDescent="0.25"/>
    <row r="1362" s="2" customFormat="1" x14ac:dyDescent="0.25"/>
    <row r="1363" s="2" customFormat="1" x14ac:dyDescent="0.25"/>
    <row r="1364" s="2" customFormat="1" x14ac:dyDescent="0.25"/>
    <row r="1365" s="2" customFormat="1" x14ac:dyDescent="0.25"/>
    <row r="1366" s="2" customFormat="1" x14ac:dyDescent="0.25"/>
    <row r="1367" s="2" customFormat="1" x14ac:dyDescent="0.25"/>
    <row r="1368" s="2" customFormat="1" x14ac:dyDescent="0.25"/>
    <row r="1369" s="2" customFormat="1" x14ac:dyDescent="0.25"/>
    <row r="1370" s="2" customFormat="1" x14ac:dyDescent="0.25"/>
    <row r="1371" s="2" customFormat="1" x14ac:dyDescent="0.25"/>
    <row r="1372" s="2" customFormat="1" x14ac:dyDescent="0.25"/>
    <row r="1373" s="2" customFormat="1" x14ac:dyDescent="0.25"/>
    <row r="1374" s="2" customFormat="1" x14ac:dyDescent="0.25"/>
    <row r="1375" s="2" customFormat="1" x14ac:dyDescent="0.25"/>
    <row r="1376" s="2" customFormat="1" x14ac:dyDescent="0.25"/>
    <row r="1377" s="2" customFormat="1" x14ac:dyDescent="0.25"/>
    <row r="1378" s="2" customFormat="1" x14ac:dyDescent="0.25"/>
    <row r="1379" s="2" customFormat="1" x14ac:dyDescent="0.25"/>
    <row r="1380" s="2" customFormat="1" x14ac:dyDescent="0.25"/>
    <row r="1381" s="2" customFormat="1" x14ac:dyDescent="0.25"/>
    <row r="1382" s="2" customFormat="1" x14ac:dyDescent="0.25"/>
    <row r="1383" s="2" customFormat="1" x14ac:dyDescent="0.25"/>
    <row r="1384" s="2" customFormat="1" x14ac:dyDescent="0.25"/>
    <row r="1385" s="2" customFormat="1" x14ac:dyDescent="0.25"/>
    <row r="1386" s="2" customFormat="1" x14ac:dyDescent="0.25"/>
    <row r="1387" s="2" customFormat="1" x14ac:dyDescent="0.25"/>
    <row r="1388" s="2" customFormat="1" x14ac:dyDescent="0.25"/>
    <row r="1389" s="2" customFormat="1" x14ac:dyDescent="0.25"/>
    <row r="1390" s="2" customFormat="1" x14ac:dyDescent="0.25"/>
    <row r="1391" s="2" customFormat="1" x14ac:dyDescent="0.25"/>
    <row r="1392" s="2" customFormat="1" x14ac:dyDescent="0.25"/>
    <row r="1393" s="2" customFormat="1" x14ac:dyDescent="0.25"/>
    <row r="1394" s="2" customFormat="1" x14ac:dyDescent="0.25"/>
    <row r="1395" s="2" customFormat="1" x14ac:dyDescent="0.25"/>
    <row r="1396" s="2" customFormat="1" x14ac:dyDescent="0.25"/>
    <row r="1397" s="2" customFormat="1" x14ac:dyDescent="0.25"/>
    <row r="1398" s="2" customFormat="1" x14ac:dyDescent="0.25"/>
    <row r="1399" s="2" customFormat="1" x14ac:dyDescent="0.25"/>
    <row r="1400" s="2" customFormat="1" x14ac:dyDescent="0.25"/>
    <row r="1401" s="2" customFormat="1" x14ac:dyDescent="0.25"/>
    <row r="1402" s="2" customFormat="1" x14ac:dyDescent="0.25"/>
    <row r="1403" s="2" customFormat="1" x14ac:dyDescent="0.25"/>
    <row r="1404" s="2" customFormat="1" x14ac:dyDescent="0.25"/>
    <row r="1405" s="2" customFormat="1" x14ac:dyDescent="0.25"/>
    <row r="1406" s="2" customFormat="1" x14ac:dyDescent="0.25"/>
    <row r="1407" s="2" customFormat="1" x14ac:dyDescent="0.25"/>
    <row r="1408" s="2" customFormat="1" x14ac:dyDescent="0.25"/>
    <row r="1409" s="2" customFormat="1" x14ac:dyDescent="0.25"/>
    <row r="1410" s="2" customFormat="1" x14ac:dyDescent="0.25"/>
    <row r="1411" s="2" customFormat="1" x14ac:dyDescent="0.25"/>
    <row r="1412" s="2" customFormat="1" x14ac:dyDescent="0.25"/>
    <row r="1413" s="2" customFormat="1" x14ac:dyDescent="0.25"/>
    <row r="1414" s="2" customFormat="1" x14ac:dyDescent="0.25"/>
    <row r="1415" s="2" customFormat="1" x14ac:dyDescent="0.25"/>
    <row r="1416" s="2" customFormat="1" x14ac:dyDescent="0.25"/>
    <row r="1417" s="2" customFormat="1" x14ac:dyDescent="0.25"/>
    <row r="1418" s="2" customFormat="1" x14ac:dyDescent="0.25"/>
    <row r="1419" s="2" customFormat="1" x14ac:dyDescent="0.25"/>
    <row r="1420" s="2" customFormat="1" x14ac:dyDescent="0.25"/>
    <row r="1421" s="2" customFormat="1" x14ac:dyDescent="0.25"/>
    <row r="1422" s="2" customFormat="1" x14ac:dyDescent="0.25"/>
    <row r="1423" s="2" customFormat="1" x14ac:dyDescent="0.25"/>
    <row r="1424" s="2" customFormat="1" x14ac:dyDescent="0.25"/>
    <row r="1425" s="2" customFormat="1" x14ac:dyDescent="0.25"/>
    <row r="1426" s="2" customFormat="1" x14ac:dyDescent="0.25"/>
    <row r="1427" s="2" customFormat="1" x14ac:dyDescent="0.25"/>
    <row r="1428" s="2" customFormat="1" x14ac:dyDescent="0.25"/>
    <row r="1429" s="2" customFormat="1" x14ac:dyDescent="0.25"/>
    <row r="1430" s="2" customFormat="1" x14ac:dyDescent="0.25"/>
    <row r="1431" s="2" customFormat="1" x14ac:dyDescent="0.25"/>
    <row r="1432" s="2" customFormat="1" x14ac:dyDescent="0.25"/>
    <row r="1433" s="2" customFormat="1" x14ac:dyDescent="0.25"/>
    <row r="1434" s="2" customFormat="1" x14ac:dyDescent="0.25"/>
    <row r="1435" s="2" customFormat="1" x14ac:dyDescent="0.25"/>
    <row r="1436" s="2" customFormat="1" x14ac:dyDescent="0.25"/>
    <row r="1437" s="2" customFormat="1" x14ac:dyDescent="0.25"/>
    <row r="1438" s="2" customFormat="1" x14ac:dyDescent="0.25"/>
    <row r="1439" s="2" customFormat="1" x14ac:dyDescent="0.25"/>
    <row r="1440" s="2" customFormat="1" x14ac:dyDescent="0.25"/>
    <row r="1441" s="2" customFormat="1" x14ac:dyDescent="0.25"/>
    <row r="1442" s="2" customFormat="1" x14ac:dyDescent="0.25"/>
    <row r="1443" s="2" customFormat="1" x14ac:dyDescent="0.25"/>
    <row r="1444" s="2" customFormat="1" x14ac:dyDescent="0.25"/>
    <row r="1445" s="2" customFormat="1" x14ac:dyDescent="0.25"/>
    <row r="1446" s="2" customFormat="1" x14ac:dyDescent="0.25"/>
    <row r="1447" s="2" customFormat="1" x14ac:dyDescent="0.25"/>
    <row r="1448" s="2" customFormat="1" x14ac:dyDescent="0.25"/>
    <row r="1449" s="2" customFormat="1" x14ac:dyDescent="0.25"/>
  </sheetData>
  <mergeCells count="5">
    <mergeCell ref="A1:D1"/>
    <mergeCell ref="A2:D2"/>
    <mergeCell ref="A3:D3"/>
    <mergeCell ref="A4:D4"/>
    <mergeCell ref="A5:D5"/>
  </mergeCells>
  <dataValidations count="1">
    <dataValidation type="decimal" allowBlank="1" showInputMessage="1" showErrorMessage="1" sqref="B8:D25 B29:D33 B37:D44 B48:D59 B63:D74" xr:uid="{C6EC0402-A739-4419-9AEB-78ADCC26ECB2}">
      <formula1>-1.79769313486231E+100</formula1>
      <formula2>1.79769313486231E+100</formula2>
    </dataValidation>
  </dataValidations>
  <pageMargins left="0.25" right="0.25" top="0.75" bottom="0.75" header="0.3" footer="0.3"/>
  <pageSetup scale="74" fitToHeight="0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Berenice Villegas</dc:creator>
  <cp:lastModifiedBy>Berenice Villegas</cp:lastModifiedBy>
  <cp:lastPrinted>2022-04-25T17:38:05Z</cp:lastPrinted>
  <dcterms:created xsi:type="dcterms:W3CDTF">2022-04-25T17:17:31Z</dcterms:created>
  <dcterms:modified xsi:type="dcterms:W3CDTF">2022-04-25T17:47:30Z</dcterms:modified>
</cp:coreProperties>
</file>