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 INTERNET ARMONIZACIÓN CONTABLE\2022\PRIMER TRIMESTRE\"/>
    </mc:Choice>
  </mc:AlternateContent>
  <bookViews>
    <workbookView xWindow="-105" yWindow="-105" windowWidth="19425" windowHeight="1030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_FilterDatabase" localSheetId="2" hidden="1">ACT!$A$5:$E$216</definedName>
    <definedName name="_xlnm._FilterDatabase" localSheetId="4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39" i="64" l="1"/>
  <c r="C20" i="63"/>
  <c r="E2" i="60"/>
  <c r="E1" i="60"/>
  <c r="H3" i="59"/>
  <c r="H2" i="59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<sst xmlns="http://schemas.openxmlformats.org/spreadsheetml/2006/main" count="1090" uniqueCount="551">
  <si>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</si>
  <si>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</si>
  <si>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</si>
  <si>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</si>
  <si>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</si>
  <si>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</si>
  <si>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</si>
  <si>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</si>
  <si>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</si>
  <si>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</si>
  <si>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</si>
  <si>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</si>
  <si>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</si>
  <si>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</si>
  <si>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</si>
  <si>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</si>
  <si>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</si>
  <si>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</si>
  <si>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</si>
  <si>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</si>
  <si>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</si>
  <si>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</si>
  <si>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</si>
  <si>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</si>
  <si>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</si>
  <si>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</si>
  <si>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</si>
  <si>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</si>
  <si>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</si>
  <si>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</si>
  <si>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</si>
  <si>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</si>
  <si>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</si>
  <si>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</si>
  <si>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</si>
  <si>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</si>
  <si>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</si>
  <si>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</si>
  <si>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</si>
  <si>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</si>
  <si>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</si>
  <si>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</si>
  <si>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</si>
  <si>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</si>
  <si>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</si>
  <si>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</si>
  <si>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</si>
  <si>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</si>
  <si>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</si>
  <si>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</si>
  <si>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</si>
  <si>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</si>
  <si>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</si>
  <si>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</si>
  <si>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</si>
  <si>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</si>
  <si>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</si>
  <si>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</si>
  <si>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</si>
  <si>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</si>
  <si>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</si>
  <si>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</si>
  <si>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</si>
  <si>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</si>
  <si>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</si>
  <si>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</si>
  <si>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</si>
  <si>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</si>
  <si>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</si>
  <si>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</si>
  <si>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</si>
  <si>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</si>
  <si>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</si>
  <si>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</si>
  <si>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</si>
  <si>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</si>
  <si>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</si>
  <si>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</si>
  <si>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</si>
  <si>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</si>
  <si>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</si>
  <si>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</si>
  <si>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</si>
  <si>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</si>
  <si>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</si>
  <si>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</si>
  <si>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</si>
  <si>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</si>
  <si>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</si>
  <si>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</si>
  <si>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</si>
  <si>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</si>
  <si>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</si>
  <si>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</si>
  <si>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</si>
  <si>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</si>
  <si>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</si>
  <si>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</si>
  <si>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</si>
  <si>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</si>
  <si>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</si>
  <si>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</si>
  <si>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</si>
  <si>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</si>
  <si>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</si>
  <si>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</si>
  <si>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</si>
  <si>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</si>
  <si>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</si>
  <si>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</si>
  <si>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</si>
  <si>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</si>
  <si>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</si>
  <si>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</si>
  <si>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</si>
  <si>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</si>
  <si>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</si>
  <si>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</si>
  <si>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</si>
  <si>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</si>
  <si>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</si>
  <si>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</si>
  <si>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</si>
  <si>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</si>
  <si>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</si>
  <si>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</si>
  <si>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</si>
  <si>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</si>
  <si>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</si>
  <si>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</si>
  <si>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</si>
  <si>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</si>
  <si>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</si>
  <si>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</si>
  <si>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</si>
  <si>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</si>
  <si>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</si>
  <si>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</si>
  <si>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</si>
  <si>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</si>
  <si>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</si>
  <si>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</si>
  <si>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</si>
  <si>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</si>
  <si>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</si>
  <si>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</si>
  <si>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</si>
  <si>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</si>
  <si>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</si>
  <si>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</si>
  <si>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</si>
  <si>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</si>
  <si>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</si>
  <si>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</si>
  <si>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</si>
  <si>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</si>
  <si>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</si>
  <si>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</si>
  <si>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</si>
  <si>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</si>
  <si>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</si>
  <si>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</si>
  <si>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</si>
  <si>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</si>
  <si>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</si>
  <si>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</si>
  <si>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</si>
  <si>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</si>
  <si>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</si>
  <si>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</si>
  <si>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</si>
  <si>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</si>
  <si>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</si>
  <si>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</si>
  <si>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</si>
  <si>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</si>
  <si>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</si>
  <si>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</si>
  <si>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</si>
  <si>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</si>
  <si>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</si>
  <si>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</si>
  <si>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</si>
  <si>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</si>
  <si>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</si>
  <si>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</si>
  <si>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</si>
  <si>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</si>
  <si>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</si>
  <si>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</si>
  <si>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</si>
  <si>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</si>
  <si>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</si>
  <si>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</si>
  <si>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</si>
  <si>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</si>
  <si>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</si>
  <si>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</si>
  <si>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</si>
  <si>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</si>
  <si>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</si>
  <si>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</si>
  <si>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</si>
  <si>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</si>
  <si>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</si>
  <si>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</si>
  <si>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</si>
  <si>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</si>
  <si>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</si>
  <si>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</si>
  <si>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</si>
  <si>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</si>
  <si>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</si>
  <si>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</si>
  <si>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</si>
  <si>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</si>
  <si>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</si>
  <si>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</si>
  <si>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</si>
  <si>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</si>
  <si>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</si>
  <si>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</si>
  <si>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</si>
  <si>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</si>
  <si>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</si>
  <si>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</si>
  <si>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</si>
  <si>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</si>
  <si>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</si>
  <si>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</si>
  <si>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</si>
  <si>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</si>
  <si>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</si>
  <si>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</si>
  <si>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</si>
  <si>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</si>
  <si>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</si>
  <si>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</si>
  <si>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</si>
  <si>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</si>
  <si>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</si>
  <si>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</si>
  <si>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</si>
  <si>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</si>
  <si>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</si>
  <si>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</si>
  <si>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</si>
  <si>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</si>
  <si>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</si>
  <si>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</si>
  <si>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</si>
  <si>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</si>
  <si>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</si>
  <si>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</si>
  <si>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</si>
  <si>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</si>
  <si>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</si>
  <si>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</si>
  <si>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</si>
  <si>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</si>
  <si>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</si>
  <si>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</si>
  <si>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</si>
  <si>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</si>
  <si>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</si>
  <si>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</si>
  <si>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</si>
  <si>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</si>
  <si>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</si>
  <si>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</si>
  <si>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</si>
  <si>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</si>
  <si>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</si>
  <si>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</si>
  <si>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</si>
  <si>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</si>
  <si>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</si>
  <si>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</si>
  <si>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</si>
  <si>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</si>
  <si>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</si>
  <si>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</si>
  <si>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</si>
  <si>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</si>
  <si>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</si>
  <si>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</si>
  <si>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</si>
  <si>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</si>
  <si>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</si>
  <si>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</si>
  <si>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</si>
  <si>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</si>
  <si>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</si>
  <si>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</si>
  <si>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</si>
  <si>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</si>
  <si>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</si>
  <si>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</si>
  <si>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</si>
  <si>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</si>
  <si>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</si>
  <si>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</si>
  <si>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</si>
  <si>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</si>
  <si>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</si>
  <si>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</si>
  <si>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</si>
  <si>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</si>
  <si>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</si>
  <si>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</si>
  <si>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</si>
  <si>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</si>
  <si>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</si>
  <si>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</si>
  <si>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</si>
  <si>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</si>
  <si>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</si>
  <si>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</si>
  <si>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</si>
  <si>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</si>
  <si>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</si>
  <si>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</si>
  <si>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</si>
  <si>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</si>
  <si>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</si>
  <si>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</si>
  <si>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</si>
  <si>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</si>
  <si>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</si>
  <si>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</si>
  <si>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</si>
  <si>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</si>
  <si>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</si>
  <si>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</si>
  <si>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</si>
  <si>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</si>
  <si>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</si>
  <si>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</si>
  <si>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</si>
  <si>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</si>
  <si>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</si>
  <si>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</si>
  <si>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</si>
  <si>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</si>
  <si>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</si>
  <si>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</si>
  <si>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</si>
  <si>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</si>
  <si>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</si>
  <si>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</si>
  <si>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</si>
  <si>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</si>
  <si>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</si>
  <si>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</si>
  <si>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</si>
  <si>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</si>
  <si>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</si>
  <si>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</si>
  <si>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</si>
  <si>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</si>
  <si>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</si>
  <si>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</si>
  <si>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</si>
  <si>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</si>
  <si>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</si>
  <si>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</si>
  <si>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</si>
  <si>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</si>
  <si>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</si>
  <si>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</si>
  <si>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</si>
  <si>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</si>
  <si>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</si>
  <si>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</si>
  <si>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</si>
  <si>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</si>
  <si>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</si>
  <si>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</si>
  <si>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</si>
  <si>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</si>
  <si>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</si>
  <si>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</si>
  <si>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</si>
  <si>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</si>
  <si>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</si>
  <si>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</si>
  <si>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</si>
  <si>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</si>
  <si>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</si>
  <si>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</si>
  <si>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</si>
  <si>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</si>
  <si>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</si>
  <si>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</si>
  <si>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</si>
  <si>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</si>
  <si>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</si>
  <si>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</si>
  <si>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</si>
  <si>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</si>
  <si>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</si>
  <si>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</si>
  <si>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</si>
  <si>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</si>
  <si>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</si>
  <si>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</si>
  <si>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</si>
  <si>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</si>
  <si>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</si>
  <si>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</si>
  <si>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</si>
  <si>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</si>
  <si>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</si>
  <si>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</si>
  <si>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</si>
  <si>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</si>
  <si>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</si>
  <si>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</si>
  <si>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</si>
  <si>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</si>
  <si>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</si>
  <si>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</si>
  <si>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</si>
  <si>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</si>
  <si>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</si>
  <si>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</si>
  <si>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</si>
  <si>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</si>
  <si>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</si>
  <si>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</si>
  <si>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</si>
  <si>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</si>
  <si>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</si>
  <si>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</si>
  <si>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</si>
  <si>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</si>
  <si>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</si>
  <si>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</si>
  <si>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</si>
  <si>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</si>
  <si>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</si>
  <si>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</si>
  <si>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</si>
  <si>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</si>
  <si>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</si>
  <si>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</si>
  <si>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</si>
  <si>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</si>
  <si>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</si>
  <si>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</si>
  <si>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</si>
  <si>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</si>
  <si>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</si>
  <si>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</si>
  <si>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</si>
  <si>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</si>
  <si>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</si>
  <si>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</si>
  <si>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</si>
  <si>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</si>
  <si>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</si>
  <si>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</si>
  <si>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</si>
  <si>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</si>
  <si>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</si>
  <si>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</si>
  <si>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</si>
  <si>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</si>
  <si>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</si>
  <si>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</si>
  <si>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</si>
  <si>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</si>
  <si>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</si>
  <si>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</si>
  <si>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</si>
  <si>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</si>
  <si>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</si>
  <si>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</si>
  <si>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</si>
  <si>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</si>
  <si>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</si>
  <si>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</si>
  <si>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</si>
  <si>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</si>
  <si>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</si>
  <si>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</si>
  <si>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</si>
  <si>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</si>
  <si>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</si>
  <si>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</si>
  <si>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</si>
  <si>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</si>
  <si>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</si>
  <si>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</si>
  <si>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</si>
  <si>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</si>
  <si>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</si>
  <si>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</si>
  <si>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</si>
  <si>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</si>
  <si>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</si>
  <si>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</si>
  <si>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</si>
  <si>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</si>
  <si>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</si>
  <si>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</si>
  <si>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</si>
  <si>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</si>
  <si>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</si>
  <si>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</si>
  <si>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</si>
  <si>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</si>
  <si>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</si>
  <si>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</si>
  <si>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Poder Judicial del Estado de Guanajuato</t>
  </si>
  <si>
    <t>Correspondiente del 1 de Enero al 31 de Marzo de 2022</t>
  </si>
  <si>
    <t>Fondos de Inversión Stergob y Pagaré Bancario</t>
  </si>
  <si>
    <t>Sin Movimiento</t>
  </si>
  <si>
    <t>100% Factible</t>
  </si>
  <si>
    <t>Promedio</t>
  </si>
  <si>
    <t>Muestra en forma confiable el valor de la cuenta de almacén a un periodo determinado.</t>
  </si>
  <si>
    <t>No se realizarón cambios en el método de valuación</t>
  </si>
  <si>
    <t>Línea Recta</t>
  </si>
  <si>
    <t>Mensual</t>
  </si>
  <si>
    <t>Bienes en buen estado</t>
  </si>
  <si>
    <t>No Aplica</t>
  </si>
  <si>
    <t>10% / 33% / 20%</t>
  </si>
  <si>
    <t>20% / 25%</t>
  </si>
  <si>
    <t>Caracteristica</t>
  </si>
  <si>
    <t>100% anual</t>
  </si>
  <si>
    <t>Por Tiempo</t>
  </si>
  <si>
    <t>No existe disminución</t>
  </si>
  <si>
    <t>En comodato al Poder Ejecutivo</t>
  </si>
  <si>
    <t>Particulares</t>
  </si>
  <si>
    <t>No existen características cualitativas que impacten</t>
  </si>
  <si>
    <t>Sin movimiento</t>
  </si>
  <si>
    <t>Certificados de depósito garantía proceso jurídico</t>
  </si>
  <si>
    <t>Devengado/Recaudado</t>
  </si>
  <si>
    <t>Recaudado</t>
  </si>
  <si>
    <t xml:space="preserve">Otros </t>
  </si>
  <si>
    <t>Devengado/Recaud.</t>
  </si>
  <si>
    <t>Diferencia por tipo de cambio</t>
  </si>
  <si>
    <t>Devengado</t>
  </si>
  <si>
    <t>Nómina</t>
  </si>
  <si>
    <t>Aportación</t>
  </si>
  <si>
    <t>Estatal/Federal</t>
  </si>
  <si>
    <t>Estatal/Otros</t>
  </si>
  <si>
    <t>Sin Movimineto</t>
  </si>
  <si>
    <t>Estatal/otros</t>
  </si>
  <si>
    <t>Otros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</si>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</sst>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2" fillId="5" borderId="0" xfId="8" applyFont="1" applyFill="1" applyAlignment="1">
      <alignment horizontal="center"/>
    </xf>
    <xf numFmtId="3" fontId="9" fillId="0" borderId="0" xfId="8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center" wrapText="1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1" sqref="B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07" t="s">
        <v>514</v>
      </c>
      <c r="B1" s="108"/>
      <c r="C1" s="109" t="s">
        <v>0</v>
      </c>
      <c r="D1" s="110">
        <v>2022</v>
      </c>
    </row>
    <row r="2" spans="1:4" x14ac:dyDescent="0.2">
      <c r="A2" s="111" t="s">
        <v>1</v>
      </c>
      <c r="B2" s="103"/>
      <c r="C2" s="112" t="s">
        <v>2</v>
      </c>
      <c r="D2" s="113" t="s">
        <v>3</v>
      </c>
    </row>
    <row r="3" spans="1:4" x14ac:dyDescent="0.2">
      <c r="A3" s="111" t="s">
        <v>515</v>
      </c>
      <c r="B3" s="103"/>
      <c r="C3" s="112" t="s">
        <v>4</v>
      </c>
      <c r="D3" s="114">
        <v>1</v>
      </c>
    </row>
    <row r="4" spans="1:4" x14ac:dyDescent="0.2">
      <c r="A4" s="115" t="s">
        <v>5</v>
      </c>
      <c r="B4" s="104"/>
      <c r="C4" s="104"/>
      <c r="D4" s="116"/>
    </row>
    <row r="5" spans="1:4" ht="15" customHeight="1" x14ac:dyDescent="0.2">
      <c r="A5" s="105" t="s">
        <v>6</v>
      </c>
      <c r="B5" s="106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19" t="s">
        <v>64</v>
      </c>
      <c r="B43" s="119"/>
      <c r="C43" s="98"/>
      <c r="D43" s="98"/>
      <c r="E43" s="9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tabSelected="1" topLeftCell="B1" zoomScaleNormal="100" workbookViewId="0">
      <selection sqref="A1:F1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9" width="17" style="14" bestFit="1" customWidth="1"/>
    <col min="10" max="16384" width="9.140625" style="14"/>
  </cols>
  <sheetData>
    <row r="1" spans="1:8" s="11" customFormat="1" ht="18.95" customHeight="1" x14ac:dyDescent="0.25">
      <c r="A1" s="120" t="str">
        <f>'Notas a los Edos Financieros'!A1</f>
        <v>Poder Judicial del Estado de Guanajuato</v>
      </c>
      <c r="B1" s="121"/>
      <c r="C1" s="121"/>
      <c r="D1" s="121"/>
      <c r="E1" s="121"/>
      <c r="F1" s="121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20" t="s">
        <v>65</v>
      </c>
      <c r="B2" s="121"/>
      <c r="C2" s="121"/>
      <c r="D2" s="121"/>
      <c r="E2" s="121"/>
      <c r="F2" s="121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20" t="str">
        <f>'Notas a los Edos Financieros'!A3</f>
        <v>Correspondiente del 1 de Enero al 31 de Marzo de 2022</v>
      </c>
      <c r="B3" s="121"/>
      <c r="C3" s="121"/>
      <c r="D3" s="121"/>
      <c r="E3" s="121"/>
      <c r="F3" s="121"/>
      <c r="G3" s="10" t="s">
        <v>4</v>
      </c>
      <c r="H3" s="19">
        <f>'Notas a los Edos Financieros'!D3</f>
        <v>1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1429753936.2</v>
      </c>
      <c r="D8" s="14" t="s">
        <v>516</v>
      </c>
    </row>
    <row r="9" spans="1:8" x14ac:dyDescent="0.2">
      <c r="A9" s="16">
        <v>1115</v>
      </c>
      <c r="B9" s="14" t="s">
        <v>73</v>
      </c>
      <c r="C9" s="18">
        <v>0</v>
      </c>
      <c r="D9" s="14" t="s">
        <v>517</v>
      </c>
    </row>
    <row r="10" spans="1:8" x14ac:dyDescent="0.2">
      <c r="A10" s="16">
        <v>1121</v>
      </c>
      <c r="B10" s="14" t="s">
        <v>74</v>
      </c>
      <c r="C10" s="18">
        <v>0</v>
      </c>
      <c r="D10" s="14" t="s">
        <v>517</v>
      </c>
    </row>
    <row r="11" spans="1:8" x14ac:dyDescent="0.2">
      <c r="A11" s="16">
        <v>1211</v>
      </c>
      <c r="B11" s="14" t="s">
        <v>75</v>
      </c>
      <c r="C11" s="18">
        <v>0</v>
      </c>
      <c r="D11" s="14" t="s">
        <v>517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 x14ac:dyDescent="0.2">
      <c r="A15" s="16">
        <v>1122</v>
      </c>
      <c r="B15" s="14" t="s">
        <v>78</v>
      </c>
      <c r="C15" s="18">
        <v>333254.02</v>
      </c>
      <c r="D15" s="18">
        <v>3191.1</v>
      </c>
      <c r="E15" s="18">
        <v>1181.79</v>
      </c>
      <c r="F15" s="18">
        <v>4381.37</v>
      </c>
      <c r="G15" s="18">
        <v>5029.3</v>
      </c>
      <c r="H15" s="14" t="s">
        <v>518</v>
      </c>
    </row>
    <row r="16" spans="1:8" x14ac:dyDescent="0.2">
      <c r="A16" s="16">
        <v>1124</v>
      </c>
      <c r="B16" s="14" t="s">
        <v>79</v>
      </c>
      <c r="C16" s="18">
        <v>35553.300000000003</v>
      </c>
      <c r="D16" s="18">
        <v>42256.65</v>
      </c>
      <c r="E16" s="18">
        <v>148583.43</v>
      </c>
      <c r="F16" s="18">
        <v>35353.040000000001</v>
      </c>
      <c r="G16" s="18">
        <v>275793.40000000002</v>
      </c>
      <c r="H16" s="14" t="s">
        <v>518</v>
      </c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x14ac:dyDescent="0.2">
      <c r="A20" s="16">
        <v>1123</v>
      </c>
      <c r="B20" s="14" t="s">
        <v>86</v>
      </c>
      <c r="C20" s="18">
        <v>67927.289999999994</v>
      </c>
      <c r="D20" s="18">
        <v>67927.289999999994</v>
      </c>
      <c r="E20" s="18">
        <v>0</v>
      </c>
      <c r="F20" s="18">
        <v>0</v>
      </c>
      <c r="G20" s="18">
        <v>0</v>
      </c>
      <c r="H20" s="14" t="s">
        <v>518</v>
      </c>
    </row>
    <row r="21" spans="1:8" x14ac:dyDescent="0.2">
      <c r="A21" s="16">
        <v>1125</v>
      </c>
      <c r="B21" s="14" t="s">
        <v>87</v>
      </c>
      <c r="C21" s="18">
        <v>209999.59</v>
      </c>
      <c r="D21" s="18">
        <v>209999.59</v>
      </c>
      <c r="E21" s="18">
        <v>0</v>
      </c>
      <c r="F21" s="18">
        <v>0</v>
      </c>
      <c r="G21" s="18">
        <v>0</v>
      </c>
      <c r="H21" s="14" t="s">
        <v>518</v>
      </c>
    </row>
    <row r="22" spans="1:8" x14ac:dyDescent="0.2">
      <c r="A22" s="96">
        <v>1126</v>
      </c>
      <c r="B22" s="97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4" t="s">
        <v>517</v>
      </c>
    </row>
    <row r="23" spans="1:8" x14ac:dyDescent="0.2">
      <c r="A23" s="96">
        <v>1129</v>
      </c>
      <c r="B23" s="97" t="s">
        <v>89</v>
      </c>
      <c r="C23" s="18">
        <v>21409.1</v>
      </c>
      <c r="D23" s="18">
        <v>21409.1</v>
      </c>
      <c r="E23" s="18">
        <v>0</v>
      </c>
      <c r="F23" s="18">
        <v>0</v>
      </c>
      <c r="G23" s="18">
        <v>0</v>
      </c>
      <c r="H23" s="14" t="s">
        <v>518</v>
      </c>
    </row>
    <row r="24" spans="1:8" x14ac:dyDescent="0.2">
      <c r="A24" s="16">
        <v>1131</v>
      </c>
      <c r="B24" s="14" t="s">
        <v>90</v>
      </c>
      <c r="C24" s="18">
        <v>2088847.31</v>
      </c>
      <c r="D24" s="18">
        <v>2088847.31</v>
      </c>
      <c r="E24" s="18">
        <v>0</v>
      </c>
      <c r="F24" s="18">
        <v>0</v>
      </c>
      <c r="G24" s="18">
        <v>0</v>
      </c>
      <c r="H24" s="14" t="s">
        <v>518</v>
      </c>
    </row>
    <row r="25" spans="1:8" x14ac:dyDescent="0.2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4" t="s">
        <v>517</v>
      </c>
    </row>
    <row r="26" spans="1:8" x14ac:dyDescent="0.2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4" t="s">
        <v>517</v>
      </c>
    </row>
    <row r="27" spans="1:8" x14ac:dyDescent="0.2">
      <c r="A27" s="16">
        <v>1134</v>
      </c>
      <c r="B27" s="14" t="s">
        <v>93</v>
      </c>
      <c r="C27" s="18">
        <v>47931109.030000001</v>
      </c>
      <c r="D27" s="18">
        <v>47931109.030000001</v>
      </c>
      <c r="E27" s="18">
        <v>0</v>
      </c>
      <c r="F27" s="18">
        <v>0</v>
      </c>
      <c r="G27" s="18">
        <v>0</v>
      </c>
      <c r="H27" s="14" t="s">
        <v>518</v>
      </c>
    </row>
    <row r="28" spans="1:8" x14ac:dyDescent="0.2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4" t="s">
        <v>517</v>
      </c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8">
        <v>0</v>
      </c>
      <c r="D32" s="14" t="s">
        <v>517</v>
      </c>
      <c r="E32" s="14" t="s">
        <v>517</v>
      </c>
      <c r="F32" s="14" t="s">
        <v>517</v>
      </c>
      <c r="G32" s="14" t="s">
        <v>517</v>
      </c>
    </row>
    <row r="33" spans="1:8" x14ac:dyDescent="0.2">
      <c r="A33" s="16">
        <v>1141</v>
      </c>
      <c r="B33" s="14" t="s">
        <v>101</v>
      </c>
      <c r="C33" s="18">
        <v>0</v>
      </c>
      <c r="D33" s="14" t="s">
        <v>517</v>
      </c>
      <c r="E33" s="14" t="s">
        <v>517</v>
      </c>
      <c r="F33" s="14" t="s">
        <v>517</v>
      </c>
      <c r="G33" s="14" t="s">
        <v>517</v>
      </c>
    </row>
    <row r="34" spans="1:8" x14ac:dyDescent="0.2">
      <c r="A34" s="16">
        <v>1142</v>
      </c>
      <c r="B34" s="14" t="s">
        <v>102</v>
      </c>
      <c r="C34" s="18">
        <v>0</v>
      </c>
      <c r="D34" s="14" t="s">
        <v>517</v>
      </c>
      <c r="E34" s="14" t="s">
        <v>517</v>
      </c>
      <c r="F34" s="14" t="s">
        <v>517</v>
      </c>
      <c r="G34" s="14" t="s">
        <v>517</v>
      </c>
    </row>
    <row r="35" spans="1:8" x14ac:dyDescent="0.2">
      <c r="A35" s="16">
        <v>1143</v>
      </c>
      <c r="B35" s="14" t="s">
        <v>103</v>
      </c>
      <c r="C35" s="18">
        <v>0</v>
      </c>
      <c r="D35" s="14" t="s">
        <v>517</v>
      </c>
      <c r="E35" s="14" t="s">
        <v>517</v>
      </c>
      <c r="F35" s="14" t="s">
        <v>517</v>
      </c>
      <c r="G35" s="14" t="s">
        <v>517</v>
      </c>
    </row>
    <row r="36" spans="1:8" x14ac:dyDescent="0.2">
      <c r="A36" s="16">
        <v>1144</v>
      </c>
      <c r="B36" s="14" t="s">
        <v>104</v>
      </c>
      <c r="C36" s="18">
        <v>0</v>
      </c>
      <c r="D36" s="14" t="s">
        <v>517</v>
      </c>
      <c r="E36" s="14" t="s">
        <v>517</v>
      </c>
      <c r="F36" s="14" t="s">
        <v>517</v>
      </c>
      <c r="G36" s="14" t="s">
        <v>517</v>
      </c>
    </row>
    <row r="37" spans="1:8" x14ac:dyDescent="0.2">
      <c r="A37" s="16">
        <v>1145</v>
      </c>
      <c r="B37" s="14" t="s">
        <v>105</v>
      </c>
      <c r="C37" s="18">
        <v>0</v>
      </c>
      <c r="D37" s="14" t="s">
        <v>517</v>
      </c>
      <c r="E37" s="14" t="s">
        <v>517</v>
      </c>
      <c r="F37" s="14" t="s">
        <v>517</v>
      </c>
      <c r="G37" s="14" t="s">
        <v>517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18189652.579999998</v>
      </c>
      <c r="D41" s="14" t="s">
        <v>519</v>
      </c>
      <c r="E41" s="122" t="s">
        <v>520</v>
      </c>
      <c r="F41" s="14" t="s">
        <v>521</v>
      </c>
    </row>
    <row r="42" spans="1:8" x14ac:dyDescent="0.2">
      <c r="A42" s="16">
        <v>1151</v>
      </c>
      <c r="B42" s="14" t="s">
        <v>111</v>
      </c>
      <c r="C42" s="18">
        <v>18189652.579999998</v>
      </c>
      <c r="D42" s="14" t="s">
        <v>519</v>
      </c>
      <c r="E42" s="122"/>
      <c r="F42" s="14" t="s">
        <v>521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8">
        <v>0</v>
      </c>
      <c r="D46" s="14" t="s">
        <v>517</v>
      </c>
      <c r="E46" s="14" t="s">
        <v>517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115</v>
      </c>
      <c r="C50" s="18">
        <v>0</v>
      </c>
      <c r="D50" s="14" t="s">
        <v>517</v>
      </c>
    </row>
    <row r="52" spans="1:9" x14ac:dyDescent="0.2">
      <c r="A52" s="13" t="s">
        <v>116</v>
      </c>
      <c r="B52" s="13"/>
      <c r="C52" s="13"/>
      <c r="D52" s="13"/>
      <c r="E52" s="13"/>
      <c r="F52" s="13"/>
      <c r="G52" s="13"/>
      <c r="H52" s="13"/>
      <c r="I52" s="13"/>
    </row>
    <row r="53" spans="1:9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  <c r="I53" s="117" t="s">
        <v>528</v>
      </c>
    </row>
    <row r="54" spans="1:9" x14ac:dyDescent="0.2">
      <c r="A54" s="16">
        <v>1230</v>
      </c>
      <c r="B54" s="14" t="s">
        <v>121</v>
      </c>
      <c r="C54" s="18">
        <v>2272432577.1500001</v>
      </c>
      <c r="D54" s="18">
        <v>18216635.059999999</v>
      </c>
      <c r="E54" s="18">
        <v>-540582370.47000003</v>
      </c>
      <c r="F54" s="14" t="s">
        <v>522</v>
      </c>
      <c r="G54" s="14">
        <v>0.05</v>
      </c>
      <c r="H54" s="14" t="s">
        <v>523</v>
      </c>
      <c r="I54" s="14" t="s">
        <v>524</v>
      </c>
    </row>
    <row r="55" spans="1:9" x14ac:dyDescent="0.2">
      <c r="A55" s="16">
        <v>1231</v>
      </c>
      <c r="B55" s="14" t="s">
        <v>122</v>
      </c>
      <c r="C55" s="18">
        <v>240389598.40000001</v>
      </c>
      <c r="D55" s="18">
        <v>0</v>
      </c>
      <c r="E55" s="18">
        <v>0</v>
      </c>
      <c r="F55" s="14" t="s">
        <v>525</v>
      </c>
      <c r="G55" s="14" t="s">
        <v>525</v>
      </c>
      <c r="H55" s="14" t="s">
        <v>525</v>
      </c>
      <c r="I55" s="14" t="s">
        <v>525</v>
      </c>
    </row>
    <row r="56" spans="1:9" x14ac:dyDescent="0.2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  <c r="F56" s="14" t="s">
        <v>517</v>
      </c>
      <c r="G56" s="14" t="s">
        <v>517</v>
      </c>
      <c r="H56" s="14" t="s">
        <v>517</v>
      </c>
      <c r="I56" s="14" t="s">
        <v>517</v>
      </c>
    </row>
    <row r="57" spans="1:9" x14ac:dyDescent="0.2">
      <c r="A57" s="16">
        <v>1233</v>
      </c>
      <c r="B57" s="14" t="s">
        <v>124</v>
      </c>
      <c r="C57" s="18">
        <v>1484795721.96</v>
      </c>
      <c r="D57" s="18">
        <v>18216635.059999999</v>
      </c>
      <c r="E57" s="18">
        <v>-540582370.47000003</v>
      </c>
      <c r="F57" s="14" t="s">
        <v>522</v>
      </c>
      <c r="G57" s="14">
        <v>0.05</v>
      </c>
      <c r="H57" s="14" t="s">
        <v>523</v>
      </c>
      <c r="I57" s="14" t="s">
        <v>524</v>
      </c>
    </row>
    <row r="58" spans="1:9" x14ac:dyDescent="0.2">
      <c r="A58" s="16">
        <v>1234</v>
      </c>
      <c r="B58" s="14" t="s">
        <v>125</v>
      </c>
      <c r="C58" s="18">
        <v>0</v>
      </c>
      <c r="D58" s="18">
        <v>0</v>
      </c>
      <c r="E58" s="18">
        <v>0</v>
      </c>
      <c r="F58" s="14" t="s">
        <v>517</v>
      </c>
      <c r="G58" s="14" t="s">
        <v>517</v>
      </c>
      <c r="H58" s="14" t="s">
        <v>517</v>
      </c>
      <c r="I58" s="14" t="s">
        <v>517</v>
      </c>
    </row>
    <row r="59" spans="1:9" x14ac:dyDescent="0.2">
      <c r="A59" s="16">
        <v>1235</v>
      </c>
      <c r="B59" s="14" t="s">
        <v>126</v>
      </c>
      <c r="C59" s="18">
        <v>0</v>
      </c>
      <c r="D59" s="18">
        <v>0</v>
      </c>
      <c r="E59" s="18">
        <v>0</v>
      </c>
      <c r="F59" s="14" t="s">
        <v>517</v>
      </c>
      <c r="G59" s="14" t="s">
        <v>517</v>
      </c>
      <c r="H59" s="14" t="s">
        <v>517</v>
      </c>
      <c r="I59" s="14" t="s">
        <v>517</v>
      </c>
    </row>
    <row r="60" spans="1:9" x14ac:dyDescent="0.2">
      <c r="A60" s="16">
        <v>1236</v>
      </c>
      <c r="B60" s="14" t="s">
        <v>127</v>
      </c>
      <c r="C60" s="18">
        <v>547247256.78999996</v>
      </c>
      <c r="D60" s="18">
        <v>0</v>
      </c>
      <c r="E60" s="18">
        <v>0</v>
      </c>
      <c r="F60" s="14" t="s">
        <v>525</v>
      </c>
      <c r="G60" s="14" t="s">
        <v>525</v>
      </c>
      <c r="H60" s="14" t="s">
        <v>525</v>
      </c>
      <c r="I60" s="14" t="s">
        <v>524</v>
      </c>
    </row>
    <row r="61" spans="1:9" x14ac:dyDescent="0.2">
      <c r="A61" s="16">
        <v>1239</v>
      </c>
      <c r="B61" s="14" t="s">
        <v>128</v>
      </c>
      <c r="C61" s="18">
        <v>0</v>
      </c>
      <c r="D61" s="18">
        <v>0</v>
      </c>
      <c r="E61" s="18">
        <v>0</v>
      </c>
      <c r="F61" s="14" t="s">
        <v>517</v>
      </c>
      <c r="G61" s="14" t="s">
        <v>517</v>
      </c>
      <c r="H61" s="14" t="s">
        <v>517</v>
      </c>
      <c r="I61" s="14" t="s">
        <v>517</v>
      </c>
    </row>
    <row r="62" spans="1:9" x14ac:dyDescent="0.2">
      <c r="A62" s="16">
        <v>1240</v>
      </c>
      <c r="B62" s="14" t="s">
        <v>129</v>
      </c>
      <c r="C62" s="18">
        <v>665302420.88</v>
      </c>
      <c r="D62" s="18">
        <v>13973825.520000001</v>
      </c>
      <c r="E62" s="18">
        <v>-497307250.63999999</v>
      </c>
      <c r="F62" s="14" t="s">
        <v>522</v>
      </c>
      <c r="G62" s="14" t="s">
        <v>525</v>
      </c>
      <c r="H62" s="14" t="s">
        <v>523</v>
      </c>
      <c r="I62" s="14" t="s">
        <v>524</v>
      </c>
    </row>
    <row r="63" spans="1:9" x14ac:dyDescent="0.2">
      <c r="A63" s="16">
        <v>1241</v>
      </c>
      <c r="B63" s="14" t="s">
        <v>130</v>
      </c>
      <c r="C63" s="18">
        <v>498468130.19999999</v>
      </c>
      <c r="D63" s="18">
        <v>10355130.470000001</v>
      </c>
      <c r="E63" s="18">
        <v>-364919799.38</v>
      </c>
      <c r="F63" s="14" t="s">
        <v>522</v>
      </c>
      <c r="G63" s="14" t="s">
        <v>526</v>
      </c>
      <c r="H63" s="14" t="s">
        <v>523</v>
      </c>
      <c r="I63" s="14" t="s">
        <v>524</v>
      </c>
    </row>
    <row r="64" spans="1:9" x14ac:dyDescent="0.2">
      <c r="A64" s="16">
        <v>1242</v>
      </c>
      <c r="B64" s="14" t="s">
        <v>131</v>
      </c>
      <c r="C64" s="18">
        <v>309192.3</v>
      </c>
      <c r="D64" s="18">
        <v>21380.81</v>
      </c>
      <c r="E64" s="18">
        <v>-249371.51999999999</v>
      </c>
      <c r="F64" s="14" t="s">
        <v>522</v>
      </c>
      <c r="G64" s="14">
        <v>0.2</v>
      </c>
      <c r="H64" s="14" t="s">
        <v>523</v>
      </c>
      <c r="I64" s="14" t="s">
        <v>524</v>
      </c>
    </row>
    <row r="65" spans="1:9" x14ac:dyDescent="0.2">
      <c r="A65" s="16">
        <v>1243</v>
      </c>
      <c r="B65" s="14" t="s">
        <v>132</v>
      </c>
      <c r="C65" s="18">
        <v>506278</v>
      </c>
      <c r="D65" s="18">
        <v>12656.96</v>
      </c>
      <c r="E65" s="18">
        <v>-184834.78</v>
      </c>
      <c r="F65" s="14" t="s">
        <v>522</v>
      </c>
      <c r="G65" s="14">
        <v>0.1</v>
      </c>
      <c r="H65" s="14" t="s">
        <v>523</v>
      </c>
      <c r="I65" s="14" t="s">
        <v>524</v>
      </c>
    </row>
    <row r="66" spans="1:9" x14ac:dyDescent="0.2">
      <c r="A66" s="16">
        <v>1244</v>
      </c>
      <c r="B66" s="14" t="s">
        <v>133</v>
      </c>
      <c r="C66" s="18">
        <v>152770872.52000001</v>
      </c>
      <c r="D66" s="18">
        <v>3279614.85</v>
      </c>
      <c r="E66" s="18">
        <v>-120978572.42999999</v>
      </c>
      <c r="F66" s="14" t="s">
        <v>522</v>
      </c>
      <c r="G66" s="14">
        <v>0.25</v>
      </c>
      <c r="H66" s="14" t="s">
        <v>523</v>
      </c>
      <c r="I66" s="14" t="s">
        <v>524</v>
      </c>
    </row>
    <row r="67" spans="1:9" x14ac:dyDescent="0.2">
      <c r="A67" s="16">
        <v>1245</v>
      </c>
      <c r="B67" s="14" t="s">
        <v>134</v>
      </c>
      <c r="C67" s="18">
        <v>0</v>
      </c>
      <c r="D67" s="18">
        <v>0</v>
      </c>
      <c r="E67" s="18">
        <v>0</v>
      </c>
      <c r="F67" s="14" t="s">
        <v>517</v>
      </c>
      <c r="G67" s="14" t="s">
        <v>517</v>
      </c>
      <c r="H67" s="14" t="s">
        <v>517</v>
      </c>
      <c r="I67" s="14" t="s">
        <v>517</v>
      </c>
    </row>
    <row r="68" spans="1:9" x14ac:dyDescent="0.2">
      <c r="A68" s="16">
        <v>1246</v>
      </c>
      <c r="B68" s="14" t="s">
        <v>135</v>
      </c>
      <c r="C68" s="18">
        <v>13247947.859999999</v>
      </c>
      <c r="D68" s="18">
        <v>305042.43</v>
      </c>
      <c r="E68" s="18">
        <v>-10974672.530000001</v>
      </c>
      <c r="F68" s="14" t="s">
        <v>522</v>
      </c>
      <c r="G68" s="14" t="s">
        <v>527</v>
      </c>
      <c r="H68" s="14" t="s">
        <v>523</v>
      </c>
      <c r="I68" s="14" t="s">
        <v>524</v>
      </c>
    </row>
    <row r="69" spans="1:9" x14ac:dyDescent="0.2">
      <c r="A69" s="16">
        <v>1247</v>
      </c>
      <c r="B69" s="14" t="s">
        <v>136</v>
      </c>
      <c r="C69" s="18">
        <v>0</v>
      </c>
      <c r="D69" s="18">
        <v>0</v>
      </c>
      <c r="E69" s="18">
        <v>0</v>
      </c>
      <c r="F69" s="14" t="s">
        <v>517</v>
      </c>
      <c r="G69" s="14" t="s">
        <v>517</v>
      </c>
      <c r="H69" s="14" t="s">
        <v>517</v>
      </c>
      <c r="I69" s="14" t="s">
        <v>517</v>
      </c>
    </row>
    <row r="70" spans="1:9" x14ac:dyDescent="0.2">
      <c r="A70" s="16">
        <v>1248</v>
      </c>
      <c r="B70" s="14" t="s">
        <v>137</v>
      </c>
      <c r="C70" s="18">
        <v>0</v>
      </c>
      <c r="D70" s="18">
        <v>0</v>
      </c>
      <c r="E70" s="18">
        <v>0</v>
      </c>
      <c r="F70" s="14" t="s">
        <v>517</v>
      </c>
      <c r="G70" s="14" t="s">
        <v>517</v>
      </c>
      <c r="H70" s="14" t="s">
        <v>517</v>
      </c>
      <c r="I70" s="14" t="s">
        <v>517</v>
      </c>
    </row>
    <row r="72" spans="1:9" x14ac:dyDescent="0.2">
      <c r="A72" s="13" t="s">
        <v>138</v>
      </c>
      <c r="B72" s="13"/>
      <c r="C72" s="13"/>
      <c r="D72" s="13"/>
      <c r="E72" s="13"/>
      <c r="F72" s="13"/>
      <c r="G72" s="13"/>
      <c r="H72" s="13"/>
      <c r="I72" s="13"/>
    </row>
    <row r="73" spans="1:9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  <c r="I73" s="117" t="s">
        <v>528</v>
      </c>
    </row>
    <row r="74" spans="1:9" x14ac:dyDescent="0.2">
      <c r="A74" s="16">
        <v>1250</v>
      </c>
      <c r="B74" s="14" t="s">
        <v>141</v>
      </c>
      <c r="C74" s="18">
        <v>36934061.530000001</v>
      </c>
      <c r="D74" s="18">
        <v>252264.71</v>
      </c>
      <c r="E74" s="18">
        <v>-36277573.759999998</v>
      </c>
      <c r="F74" s="14" t="s">
        <v>522</v>
      </c>
      <c r="G74" s="14" t="s">
        <v>529</v>
      </c>
      <c r="H74" s="14" t="s">
        <v>530</v>
      </c>
      <c r="I74" s="14" t="s">
        <v>531</v>
      </c>
    </row>
    <row r="75" spans="1:9" x14ac:dyDescent="0.2">
      <c r="A75" s="16">
        <v>1251</v>
      </c>
      <c r="B75" s="14" t="s">
        <v>142</v>
      </c>
      <c r="C75" s="18">
        <v>9634600.4299999997</v>
      </c>
      <c r="D75" s="18">
        <v>0</v>
      </c>
      <c r="E75" s="18">
        <v>-9634600.4299999997</v>
      </c>
      <c r="F75" s="14" t="s">
        <v>522</v>
      </c>
      <c r="G75" s="14" t="s">
        <v>529</v>
      </c>
      <c r="H75" s="14" t="s">
        <v>530</v>
      </c>
      <c r="I75" s="14" t="s">
        <v>531</v>
      </c>
    </row>
    <row r="76" spans="1:9" x14ac:dyDescent="0.2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  <c r="F76" s="14" t="s">
        <v>517</v>
      </c>
      <c r="G76" s="14" t="s">
        <v>517</v>
      </c>
      <c r="H76" s="14" t="s">
        <v>517</v>
      </c>
      <c r="I76" s="14" t="s">
        <v>517</v>
      </c>
    </row>
    <row r="77" spans="1:9" x14ac:dyDescent="0.2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  <c r="F77" s="14" t="s">
        <v>517</v>
      </c>
      <c r="G77" s="14" t="s">
        <v>517</v>
      </c>
      <c r="H77" s="14" t="s">
        <v>517</v>
      </c>
      <c r="I77" s="14" t="s">
        <v>517</v>
      </c>
    </row>
    <row r="78" spans="1:9" x14ac:dyDescent="0.2">
      <c r="A78" s="16">
        <v>1254</v>
      </c>
      <c r="B78" s="14" t="s">
        <v>145</v>
      </c>
      <c r="C78" s="18">
        <v>27299461.100000001</v>
      </c>
      <c r="D78" s="18">
        <v>252264.71</v>
      </c>
      <c r="E78" s="18">
        <v>-26642973.329999998</v>
      </c>
      <c r="F78" s="14" t="s">
        <v>522</v>
      </c>
      <c r="G78" s="14" t="s">
        <v>529</v>
      </c>
      <c r="H78" s="14" t="s">
        <v>530</v>
      </c>
      <c r="I78" s="14" t="s">
        <v>531</v>
      </c>
    </row>
    <row r="79" spans="1:9" x14ac:dyDescent="0.2">
      <c r="A79" s="16">
        <v>1259</v>
      </c>
      <c r="B79" s="14" t="s">
        <v>146</v>
      </c>
      <c r="C79" s="18">
        <v>0</v>
      </c>
      <c r="D79" s="18">
        <v>0</v>
      </c>
      <c r="E79" s="18">
        <v>0</v>
      </c>
      <c r="F79" s="14" t="s">
        <v>517</v>
      </c>
      <c r="G79" s="14" t="s">
        <v>517</v>
      </c>
      <c r="H79" s="14" t="s">
        <v>517</v>
      </c>
      <c r="I79" s="14" t="s">
        <v>517</v>
      </c>
    </row>
    <row r="80" spans="1:9" x14ac:dyDescent="0.2">
      <c r="A80" s="16">
        <v>1270</v>
      </c>
      <c r="B80" s="14" t="s">
        <v>147</v>
      </c>
      <c r="C80" s="18">
        <v>0</v>
      </c>
      <c r="D80" s="18">
        <v>0</v>
      </c>
      <c r="E80" s="18">
        <v>0</v>
      </c>
      <c r="F80" s="14" t="s">
        <v>517</v>
      </c>
      <c r="G80" s="14" t="s">
        <v>517</v>
      </c>
      <c r="H80" s="14" t="s">
        <v>517</v>
      </c>
      <c r="I80" s="14" t="s">
        <v>517</v>
      </c>
    </row>
    <row r="81" spans="1:9" x14ac:dyDescent="0.2">
      <c r="A81" s="16">
        <v>1271</v>
      </c>
      <c r="B81" s="14" t="s">
        <v>148</v>
      </c>
      <c r="C81" s="18">
        <v>0</v>
      </c>
      <c r="D81" s="18">
        <v>0</v>
      </c>
      <c r="E81" s="18">
        <v>0</v>
      </c>
      <c r="F81" s="14" t="s">
        <v>517</v>
      </c>
      <c r="G81" s="14" t="s">
        <v>517</v>
      </c>
      <c r="H81" s="14" t="s">
        <v>517</v>
      </c>
      <c r="I81" s="14" t="s">
        <v>517</v>
      </c>
    </row>
    <row r="82" spans="1:9" x14ac:dyDescent="0.2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  <c r="F82" s="14" t="s">
        <v>517</v>
      </c>
      <c r="G82" s="14" t="s">
        <v>517</v>
      </c>
      <c r="H82" s="14" t="s">
        <v>517</v>
      </c>
      <c r="I82" s="14" t="s">
        <v>517</v>
      </c>
    </row>
    <row r="83" spans="1:9" x14ac:dyDescent="0.2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  <c r="F83" s="14" t="s">
        <v>517</v>
      </c>
      <c r="G83" s="14" t="s">
        <v>517</v>
      </c>
      <c r="H83" s="14" t="s">
        <v>517</v>
      </c>
      <c r="I83" s="14" t="s">
        <v>517</v>
      </c>
    </row>
    <row r="84" spans="1:9" x14ac:dyDescent="0.2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  <c r="F84" s="14" t="s">
        <v>517</v>
      </c>
      <c r="G84" s="14" t="s">
        <v>517</v>
      </c>
      <c r="H84" s="14" t="s">
        <v>517</v>
      </c>
      <c r="I84" s="14" t="s">
        <v>517</v>
      </c>
    </row>
    <row r="85" spans="1:9" x14ac:dyDescent="0.2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  <c r="F85" s="14" t="s">
        <v>517</v>
      </c>
      <c r="G85" s="14" t="s">
        <v>517</v>
      </c>
      <c r="H85" s="14" t="s">
        <v>517</v>
      </c>
      <c r="I85" s="14" t="s">
        <v>517</v>
      </c>
    </row>
    <row r="86" spans="1:9" x14ac:dyDescent="0.2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  <c r="F86" s="14" t="s">
        <v>517</v>
      </c>
      <c r="G86" s="14" t="s">
        <v>517</v>
      </c>
      <c r="H86" s="14" t="s">
        <v>517</v>
      </c>
      <c r="I86" s="14" t="s">
        <v>517</v>
      </c>
    </row>
    <row r="88" spans="1:9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9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9" x14ac:dyDescent="0.2">
      <c r="A90" s="16">
        <v>1160</v>
      </c>
      <c r="B90" s="14" t="s">
        <v>156</v>
      </c>
      <c r="C90" s="118">
        <v>0</v>
      </c>
      <c r="D90" s="16" t="s">
        <v>517</v>
      </c>
    </row>
    <row r="91" spans="1:9" x14ac:dyDescent="0.2">
      <c r="A91" s="16">
        <v>1161</v>
      </c>
      <c r="B91" s="14" t="s">
        <v>157</v>
      </c>
      <c r="C91" s="118">
        <v>0</v>
      </c>
      <c r="D91" s="16" t="s">
        <v>517</v>
      </c>
    </row>
    <row r="92" spans="1:9" x14ac:dyDescent="0.2">
      <c r="A92" s="16">
        <v>1162</v>
      </c>
      <c r="B92" s="14" t="s">
        <v>158</v>
      </c>
      <c r="C92" s="118">
        <v>0</v>
      </c>
      <c r="D92" s="16" t="s">
        <v>517</v>
      </c>
    </row>
    <row r="94" spans="1:9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9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9" x14ac:dyDescent="0.2">
      <c r="A96" s="16">
        <v>1290</v>
      </c>
      <c r="B96" s="14" t="s">
        <v>160</v>
      </c>
      <c r="C96" s="18">
        <v>5144260.46</v>
      </c>
      <c r="D96" s="14" t="s">
        <v>532</v>
      </c>
    </row>
    <row r="97" spans="1:8" x14ac:dyDescent="0.2">
      <c r="A97" s="16">
        <v>1291</v>
      </c>
      <c r="B97" s="14" t="s">
        <v>161</v>
      </c>
      <c r="C97" s="18">
        <v>0</v>
      </c>
      <c r="D97" s="14" t="s">
        <v>517</v>
      </c>
    </row>
    <row r="98" spans="1:8" x14ac:dyDescent="0.2">
      <c r="A98" s="16">
        <v>1292</v>
      </c>
      <c r="B98" s="14" t="s">
        <v>162</v>
      </c>
      <c r="C98" s="18">
        <v>0</v>
      </c>
      <c r="D98" s="14" t="s">
        <v>517</v>
      </c>
    </row>
    <row r="99" spans="1:8" x14ac:dyDescent="0.2">
      <c r="A99" s="16">
        <v>1293</v>
      </c>
      <c r="B99" s="14" t="s">
        <v>163</v>
      </c>
      <c r="C99" s="18">
        <v>5144260.46</v>
      </c>
      <c r="D99" s="14" t="s">
        <v>532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x14ac:dyDescent="0.2">
      <c r="A103" s="16">
        <v>2110</v>
      </c>
      <c r="B103" s="14" t="s">
        <v>167</v>
      </c>
      <c r="C103" s="18">
        <v>27295844.809999999</v>
      </c>
      <c r="D103" s="18">
        <v>24878240.259999998</v>
      </c>
      <c r="E103" s="18">
        <v>0</v>
      </c>
      <c r="F103" s="18">
        <v>2417604.5499999998</v>
      </c>
      <c r="G103" s="18">
        <v>0</v>
      </c>
      <c r="H103" s="14" t="s">
        <v>518</v>
      </c>
    </row>
    <row r="104" spans="1:8" x14ac:dyDescent="0.2">
      <c r="A104" s="16">
        <v>2111</v>
      </c>
      <c r="B104" s="14" t="s">
        <v>168</v>
      </c>
      <c r="C104" s="18">
        <v>2417604.5499999998</v>
      </c>
      <c r="D104" s="18">
        <v>0</v>
      </c>
      <c r="E104" s="18">
        <v>0</v>
      </c>
      <c r="F104" s="18">
        <v>2417604.5499999998</v>
      </c>
      <c r="G104" s="18">
        <v>0</v>
      </c>
      <c r="H104" s="14" t="s">
        <v>518</v>
      </c>
    </row>
    <row r="105" spans="1:8" x14ac:dyDescent="0.2">
      <c r="A105" s="16">
        <v>2112</v>
      </c>
      <c r="B105" s="14" t="s">
        <v>169</v>
      </c>
      <c r="C105" s="18">
        <v>1380357.19</v>
      </c>
      <c r="D105" s="18">
        <v>1380357.19</v>
      </c>
      <c r="E105" s="18">
        <v>0</v>
      </c>
      <c r="F105" s="18">
        <v>0</v>
      </c>
      <c r="G105" s="18">
        <v>0</v>
      </c>
      <c r="H105" s="14" t="s">
        <v>518</v>
      </c>
    </row>
    <row r="106" spans="1:8" x14ac:dyDescent="0.2">
      <c r="A106" s="16">
        <v>2113</v>
      </c>
      <c r="B106" s="14" t="s">
        <v>170</v>
      </c>
      <c r="C106" s="18">
        <v>70727.73</v>
      </c>
      <c r="D106" s="18">
        <v>70727.73</v>
      </c>
      <c r="E106" s="18">
        <v>0</v>
      </c>
      <c r="F106" s="18">
        <v>0</v>
      </c>
      <c r="G106" s="18">
        <v>0</v>
      </c>
      <c r="H106" s="14" t="s">
        <v>518</v>
      </c>
    </row>
    <row r="107" spans="1:8" x14ac:dyDescent="0.2">
      <c r="A107" s="16">
        <v>2114</v>
      </c>
      <c r="B107" s="14" t="s">
        <v>171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4" t="s">
        <v>517</v>
      </c>
    </row>
    <row r="108" spans="1:8" x14ac:dyDescent="0.2">
      <c r="A108" s="16">
        <v>2115</v>
      </c>
      <c r="B108" s="14" t="s">
        <v>172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4" t="s">
        <v>517</v>
      </c>
    </row>
    <row r="109" spans="1:8" x14ac:dyDescent="0.2">
      <c r="A109" s="16">
        <v>2116</v>
      </c>
      <c r="B109" s="14" t="s">
        <v>173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4" t="s">
        <v>517</v>
      </c>
    </row>
    <row r="110" spans="1:8" x14ac:dyDescent="0.2">
      <c r="A110" s="16">
        <v>2117</v>
      </c>
      <c r="B110" s="14" t="s">
        <v>174</v>
      </c>
      <c r="C110" s="18">
        <v>22690595.52</v>
      </c>
      <c r="D110" s="18">
        <v>22690595.52</v>
      </c>
      <c r="E110" s="18">
        <v>0</v>
      </c>
      <c r="F110" s="18">
        <v>0</v>
      </c>
      <c r="G110" s="18">
        <v>0</v>
      </c>
      <c r="H110" s="14" t="s">
        <v>518</v>
      </c>
    </row>
    <row r="111" spans="1:8" x14ac:dyDescent="0.2">
      <c r="A111" s="16">
        <v>2118</v>
      </c>
      <c r="B111" s="14" t="s">
        <v>175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4" t="s">
        <v>517</v>
      </c>
    </row>
    <row r="112" spans="1:8" x14ac:dyDescent="0.2">
      <c r="A112" s="16">
        <v>2119</v>
      </c>
      <c r="B112" s="14" t="s">
        <v>176</v>
      </c>
      <c r="C112" s="18">
        <v>736559.82</v>
      </c>
      <c r="D112" s="18">
        <v>736559.82</v>
      </c>
      <c r="E112" s="18">
        <v>0</v>
      </c>
      <c r="F112" s="18">
        <v>0</v>
      </c>
      <c r="G112" s="18">
        <v>0</v>
      </c>
      <c r="H112" s="14" t="s">
        <v>518</v>
      </c>
    </row>
    <row r="113" spans="1:8" x14ac:dyDescent="0.2">
      <c r="A113" s="16">
        <v>2120</v>
      </c>
      <c r="B113" s="14" t="s">
        <v>177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4" t="s">
        <v>517</v>
      </c>
    </row>
    <row r="114" spans="1:8" x14ac:dyDescent="0.2">
      <c r="A114" s="16">
        <v>2121</v>
      </c>
      <c r="B114" s="14" t="s">
        <v>178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4" t="s">
        <v>517</v>
      </c>
    </row>
    <row r="115" spans="1:8" x14ac:dyDescent="0.2">
      <c r="A115" s="16">
        <v>2122</v>
      </c>
      <c r="B115" s="14" t="s">
        <v>179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4" t="s">
        <v>517</v>
      </c>
    </row>
    <row r="116" spans="1:8" x14ac:dyDescent="0.2">
      <c r="A116" s="16">
        <v>2129</v>
      </c>
      <c r="B116" s="14" t="s">
        <v>180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4" t="s">
        <v>517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v>28987.71</v>
      </c>
      <c r="D120" s="14" t="s">
        <v>533</v>
      </c>
      <c r="E120" s="14" t="s">
        <v>534</v>
      </c>
    </row>
    <row r="121" spans="1:8" x14ac:dyDescent="0.2">
      <c r="A121" s="16">
        <v>2161</v>
      </c>
      <c r="B121" s="14" t="s">
        <v>184</v>
      </c>
      <c r="C121" s="18">
        <v>28987.71</v>
      </c>
      <c r="D121" s="14" t="s">
        <v>533</v>
      </c>
      <c r="E121" s="14" t="s">
        <v>534</v>
      </c>
    </row>
    <row r="122" spans="1:8" x14ac:dyDescent="0.2">
      <c r="A122" s="16">
        <v>2162</v>
      </c>
      <c r="B122" s="14" t="s">
        <v>185</v>
      </c>
      <c r="C122" s="18">
        <v>0</v>
      </c>
      <c r="D122" s="14" t="s">
        <v>535</v>
      </c>
      <c r="E122" s="14" t="s">
        <v>535</v>
      </c>
    </row>
    <row r="123" spans="1:8" x14ac:dyDescent="0.2">
      <c r="A123" s="16">
        <v>2163</v>
      </c>
      <c r="B123" s="14" t="s">
        <v>186</v>
      </c>
      <c r="C123" s="18">
        <v>0</v>
      </c>
      <c r="D123" s="14" t="s">
        <v>535</v>
      </c>
      <c r="E123" s="14" t="s">
        <v>535</v>
      </c>
    </row>
    <row r="124" spans="1:8" x14ac:dyDescent="0.2">
      <c r="A124" s="16">
        <v>2164</v>
      </c>
      <c r="B124" s="14" t="s">
        <v>187</v>
      </c>
      <c r="C124" s="18">
        <v>0</v>
      </c>
      <c r="D124" s="14" t="s">
        <v>535</v>
      </c>
      <c r="E124" s="14" t="s">
        <v>535</v>
      </c>
    </row>
    <row r="125" spans="1:8" x14ac:dyDescent="0.2">
      <c r="A125" s="16">
        <v>2165</v>
      </c>
      <c r="B125" s="14" t="s">
        <v>188</v>
      </c>
      <c r="C125" s="18">
        <v>0</v>
      </c>
      <c r="D125" s="14" t="s">
        <v>535</v>
      </c>
      <c r="E125" s="14" t="s">
        <v>535</v>
      </c>
    </row>
    <row r="126" spans="1:8" x14ac:dyDescent="0.2">
      <c r="A126" s="16">
        <v>2166</v>
      </c>
      <c r="B126" s="14" t="s">
        <v>189</v>
      </c>
      <c r="C126" s="18">
        <v>0</v>
      </c>
      <c r="D126" s="14" t="s">
        <v>535</v>
      </c>
      <c r="E126" s="14" t="s">
        <v>535</v>
      </c>
    </row>
    <row r="127" spans="1:8" x14ac:dyDescent="0.2">
      <c r="A127" s="16">
        <v>2250</v>
      </c>
      <c r="B127" s="14" t="s">
        <v>190</v>
      </c>
      <c r="C127" s="18">
        <v>578173906.25999999</v>
      </c>
      <c r="D127" s="14" t="s">
        <v>533</v>
      </c>
      <c r="E127" s="14" t="s">
        <v>536</v>
      </c>
    </row>
    <row r="128" spans="1:8" x14ac:dyDescent="0.2">
      <c r="A128" s="16">
        <v>2251</v>
      </c>
      <c r="B128" s="14" t="s">
        <v>191</v>
      </c>
      <c r="C128" s="18">
        <v>0</v>
      </c>
      <c r="D128" s="14" t="s">
        <v>535</v>
      </c>
      <c r="E128" s="14" t="s">
        <v>535</v>
      </c>
    </row>
    <row r="129" spans="1:8" x14ac:dyDescent="0.2">
      <c r="A129" s="16">
        <v>2252</v>
      </c>
      <c r="B129" s="14" t="s">
        <v>192</v>
      </c>
      <c r="C129" s="18">
        <v>0</v>
      </c>
      <c r="D129" s="14" t="s">
        <v>535</v>
      </c>
      <c r="E129" s="14" t="s">
        <v>535</v>
      </c>
    </row>
    <row r="130" spans="1:8" x14ac:dyDescent="0.2">
      <c r="A130" s="16">
        <v>2253</v>
      </c>
      <c r="B130" s="14" t="s">
        <v>193</v>
      </c>
      <c r="C130" s="18">
        <v>0</v>
      </c>
      <c r="D130" s="14" t="s">
        <v>535</v>
      </c>
      <c r="E130" s="14" t="s">
        <v>535</v>
      </c>
    </row>
    <row r="131" spans="1:8" x14ac:dyDescent="0.2">
      <c r="A131" s="16">
        <v>2254</v>
      </c>
      <c r="B131" s="14" t="s">
        <v>194</v>
      </c>
      <c r="C131" s="18">
        <v>0</v>
      </c>
      <c r="D131" s="14" t="s">
        <v>535</v>
      </c>
      <c r="E131" s="14" t="s">
        <v>535</v>
      </c>
    </row>
    <row r="132" spans="1:8" x14ac:dyDescent="0.2">
      <c r="A132" s="16">
        <v>2255</v>
      </c>
      <c r="B132" s="14" t="s">
        <v>195</v>
      </c>
      <c r="C132" s="18">
        <v>578173906.25999999</v>
      </c>
      <c r="D132" s="14" t="s">
        <v>533</v>
      </c>
      <c r="E132" s="14" t="s">
        <v>536</v>
      </c>
    </row>
    <row r="133" spans="1:8" x14ac:dyDescent="0.2">
      <c r="A133" s="16">
        <v>2256</v>
      </c>
      <c r="B133" s="14" t="s">
        <v>196</v>
      </c>
      <c r="C133" s="18">
        <v>0</v>
      </c>
      <c r="D133" s="14" t="s">
        <v>535</v>
      </c>
      <c r="E133" s="14" t="s">
        <v>535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  <c r="D137" s="14" t="s">
        <v>517</v>
      </c>
      <c r="E137" s="14" t="s">
        <v>517</v>
      </c>
    </row>
    <row r="138" spans="1:8" x14ac:dyDescent="0.2">
      <c r="A138" s="16">
        <v>2199</v>
      </c>
      <c r="B138" s="14" t="s">
        <v>199</v>
      </c>
      <c r="C138" s="18">
        <v>0</v>
      </c>
      <c r="D138" s="14" t="s">
        <v>517</v>
      </c>
      <c r="E138" s="14" t="s">
        <v>517</v>
      </c>
    </row>
    <row r="139" spans="1:8" x14ac:dyDescent="0.2">
      <c r="A139" s="16">
        <v>2240</v>
      </c>
      <c r="B139" s="14" t="s">
        <v>200</v>
      </c>
      <c r="C139" s="18">
        <v>0</v>
      </c>
      <c r="D139" s="14" t="s">
        <v>517</v>
      </c>
      <c r="E139" s="14" t="s">
        <v>517</v>
      </c>
    </row>
    <row r="140" spans="1:8" x14ac:dyDescent="0.2">
      <c r="A140" s="16">
        <v>2241</v>
      </c>
      <c r="B140" s="14" t="s">
        <v>201</v>
      </c>
      <c r="C140" s="18">
        <v>0</v>
      </c>
      <c r="D140" s="14" t="s">
        <v>517</v>
      </c>
      <c r="E140" s="14" t="s">
        <v>517</v>
      </c>
    </row>
    <row r="141" spans="1:8" x14ac:dyDescent="0.2">
      <c r="A141" s="16">
        <v>2242</v>
      </c>
      <c r="B141" s="14" t="s">
        <v>202</v>
      </c>
      <c r="C141" s="18">
        <v>0</v>
      </c>
      <c r="D141" s="14" t="s">
        <v>517</v>
      </c>
      <c r="E141" s="14" t="s">
        <v>517</v>
      </c>
    </row>
    <row r="142" spans="1:8" x14ac:dyDescent="0.2">
      <c r="A142" s="16">
        <v>2249</v>
      </c>
      <c r="B142" s="14" t="s">
        <v>203</v>
      </c>
      <c r="C142" s="18">
        <v>0</v>
      </c>
      <c r="D142" s="14" t="s">
        <v>517</v>
      </c>
      <c r="E142" s="14" t="s">
        <v>517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E41:E42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23" t="str">
        <f>ESF!A1</f>
        <v>Poder Judicial del Estado de Guanajuato</v>
      </c>
      <c r="B1" s="123"/>
      <c r="C1" s="123"/>
      <c r="D1" s="10" t="s">
        <v>0</v>
      </c>
      <c r="E1" s="19">
        <f>'Notas a los Edos Financieros'!D1</f>
        <v>2022</v>
      </c>
    </row>
    <row r="2" spans="1:5" s="11" customFormat="1" ht="18.95" customHeight="1" x14ac:dyDescent="0.25">
      <c r="A2" s="123" t="s">
        <v>204</v>
      </c>
      <c r="B2" s="123"/>
      <c r="C2" s="123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23" t="str">
        <f>ESF!A3</f>
        <v>Correspondiente del 1 de Enero al 31 de Marzo de 2022</v>
      </c>
      <c r="B3" s="123"/>
      <c r="C3" s="123"/>
      <c r="D3" s="10" t="s">
        <v>4</v>
      </c>
      <c r="E3" s="19">
        <f>'Notas a los Edos Financieros'!D3</f>
        <v>1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v>26759631.359999999</v>
      </c>
      <c r="D8" s="42" t="s">
        <v>537</v>
      </c>
      <c r="E8" s="40"/>
    </row>
    <row r="9" spans="1:5" x14ac:dyDescent="0.2">
      <c r="A9" s="41">
        <v>4110</v>
      </c>
      <c r="B9" s="42" t="s">
        <v>207</v>
      </c>
      <c r="C9" s="45">
        <v>0</v>
      </c>
      <c r="D9" s="42" t="s">
        <v>517</v>
      </c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 t="s">
        <v>517</v>
      </c>
      <c r="E10" s="40"/>
    </row>
    <row r="11" spans="1:5" x14ac:dyDescent="0.2">
      <c r="A11" s="41">
        <v>4112</v>
      </c>
      <c r="B11" s="42" t="s">
        <v>209</v>
      </c>
      <c r="C11" s="45">
        <v>0</v>
      </c>
      <c r="D11" s="42" t="s">
        <v>517</v>
      </c>
      <c r="E11" s="40"/>
    </row>
    <row r="12" spans="1:5" x14ac:dyDescent="0.2">
      <c r="A12" s="41">
        <v>4113</v>
      </c>
      <c r="B12" s="42" t="s">
        <v>210</v>
      </c>
      <c r="C12" s="45">
        <v>0</v>
      </c>
      <c r="D12" s="42" t="s">
        <v>517</v>
      </c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 t="s">
        <v>517</v>
      </c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 t="s">
        <v>517</v>
      </c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 t="s">
        <v>517</v>
      </c>
      <c r="E15" s="40"/>
    </row>
    <row r="16" spans="1:5" x14ac:dyDescent="0.2">
      <c r="A16" s="41">
        <v>4117</v>
      </c>
      <c r="B16" s="42" t="s">
        <v>214</v>
      </c>
      <c r="C16" s="45">
        <v>0</v>
      </c>
      <c r="D16" s="42" t="s">
        <v>517</v>
      </c>
      <c r="E16" s="40"/>
    </row>
    <row r="17" spans="1:5" ht="22.5" x14ac:dyDescent="0.2">
      <c r="A17" s="41">
        <v>4118</v>
      </c>
      <c r="B17" s="43" t="s">
        <v>215</v>
      </c>
      <c r="C17" s="45">
        <v>0</v>
      </c>
      <c r="D17" s="42" t="s">
        <v>517</v>
      </c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 t="s">
        <v>517</v>
      </c>
      <c r="E18" s="40"/>
    </row>
    <row r="19" spans="1:5" x14ac:dyDescent="0.2">
      <c r="A19" s="41">
        <v>4120</v>
      </c>
      <c r="B19" s="42" t="s">
        <v>217</v>
      </c>
      <c r="C19" s="45">
        <v>0</v>
      </c>
      <c r="D19" s="42" t="s">
        <v>517</v>
      </c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 t="s">
        <v>517</v>
      </c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 t="s">
        <v>517</v>
      </c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 t="s">
        <v>517</v>
      </c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 t="s">
        <v>517</v>
      </c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 t="s">
        <v>517</v>
      </c>
      <c r="E24" s="40"/>
    </row>
    <row r="25" spans="1:5" x14ac:dyDescent="0.2">
      <c r="A25" s="41">
        <v>4130</v>
      </c>
      <c r="B25" s="42" t="s">
        <v>223</v>
      </c>
      <c r="C25" s="45">
        <v>0</v>
      </c>
      <c r="D25" s="42" t="s">
        <v>517</v>
      </c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 t="s">
        <v>517</v>
      </c>
      <c r="E26" s="40"/>
    </row>
    <row r="27" spans="1:5" ht="22.5" x14ac:dyDescent="0.2">
      <c r="A27" s="41">
        <v>4132</v>
      </c>
      <c r="B27" s="43" t="s">
        <v>225</v>
      </c>
      <c r="C27" s="45">
        <v>0</v>
      </c>
      <c r="D27" s="42" t="s">
        <v>517</v>
      </c>
      <c r="E27" s="40"/>
    </row>
    <row r="28" spans="1:5" x14ac:dyDescent="0.2">
      <c r="A28" s="41">
        <v>4140</v>
      </c>
      <c r="B28" s="42" t="s">
        <v>226</v>
      </c>
      <c r="C28" s="45">
        <v>0</v>
      </c>
      <c r="D28" s="42" t="s">
        <v>517</v>
      </c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 t="s">
        <v>517</v>
      </c>
      <c r="E29" s="40"/>
    </row>
    <row r="30" spans="1:5" x14ac:dyDescent="0.2">
      <c r="A30" s="41">
        <v>4143</v>
      </c>
      <c r="B30" s="42" t="s">
        <v>228</v>
      </c>
      <c r="C30" s="45">
        <v>0</v>
      </c>
      <c r="D30" s="42" t="s">
        <v>517</v>
      </c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 t="s">
        <v>517</v>
      </c>
      <c r="E31" s="40"/>
    </row>
    <row r="32" spans="1:5" ht="22.5" x14ac:dyDescent="0.2">
      <c r="A32" s="41">
        <v>4145</v>
      </c>
      <c r="B32" s="43" t="s">
        <v>230</v>
      </c>
      <c r="C32" s="45">
        <v>0</v>
      </c>
      <c r="D32" s="42" t="s">
        <v>517</v>
      </c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 t="s">
        <v>517</v>
      </c>
      <c r="E33" s="40"/>
    </row>
    <row r="34" spans="1:5" x14ac:dyDescent="0.2">
      <c r="A34" s="41">
        <v>4150</v>
      </c>
      <c r="B34" s="42" t="s">
        <v>232</v>
      </c>
      <c r="C34" s="45">
        <v>22569903.02</v>
      </c>
      <c r="D34" s="42" t="s">
        <v>538</v>
      </c>
      <c r="E34" s="40"/>
    </row>
    <row r="35" spans="1:5" x14ac:dyDescent="0.2">
      <c r="A35" s="41">
        <v>4151</v>
      </c>
      <c r="B35" s="42" t="s">
        <v>232</v>
      </c>
      <c r="C35" s="45">
        <v>22569903.02</v>
      </c>
      <c r="D35" s="42" t="s">
        <v>538</v>
      </c>
      <c r="E35" s="40"/>
    </row>
    <row r="36" spans="1:5" ht="22.5" x14ac:dyDescent="0.2">
      <c r="A36" s="41">
        <v>4154</v>
      </c>
      <c r="B36" s="43" t="s">
        <v>233</v>
      </c>
      <c r="C36" s="45">
        <v>0</v>
      </c>
      <c r="D36" s="42" t="s">
        <v>517</v>
      </c>
      <c r="E36" s="40"/>
    </row>
    <row r="37" spans="1:5" x14ac:dyDescent="0.2">
      <c r="A37" s="41">
        <v>4160</v>
      </c>
      <c r="B37" s="42" t="s">
        <v>234</v>
      </c>
      <c r="C37" s="45">
        <v>0</v>
      </c>
      <c r="D37" s="42" t="s">
        <v>517</v>
      </c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 t="s">
        <v>517</v>
      </c>
      <c r="E38" s="40"/>
    </row>
    <row r="39" spans="1:5" x14ac:dyDescent="0.2">
      <c r="A39" s="41">
        <v>4162</v>
      </c>
      <c r="B39" s="42" t="s">
        <v>236</v>
      </c>
      <c r="C39" s="45">
        <v>0</v>
      </c>
      <c r="D39" s="42" t="s">
        <v>517</v>
      </c>
      <c r="E39" s="40"/>
    </row>
    <row r="40" spans="1:5" x14ac:dyDescent="0.2">
      <c r="A40" s="41">
        <v>4163</v>
      </c>
      <c r="B40" s="42" t="s">
        <v>237</v>
      </c>
      <c r="C40" s="45">
        <v>0</v>
      </c>
      <c r="D40" s="42" t="s">
        <v>517</v>
      </c>
      <c r="E40" s="40"/>
    </row>
    <row r="41" spans="1:5" x14ac:dyDescent="0.2">
      <c r="A41" s="41">
        <v>4164</v>
      </c>
      <c r="B41" s="42" t="s">
        <v>238</v>
      </c>
      <c r="C41" s="45">
        <v>0</v>
      </c>
      <c r="D41" s="42" t="s">
        <v>517</v>
      </c>
      <c r="E41" s="40"/>
    </row>
    <row r="42" spans="1:5" x14ac:dyDescent="0.2">
      <c r="A42" s="41">
        <v>4165</v>
      </c>
      <c r="B42" s="42" t="s">
        <v>239</v>
      </c>
      <c r="C42" s="45">
        <v>0</v>
      </c>
      <c r="D42" s="42" t="s">
        <v>517</v>
      </c>
      <c r="E42" s="40"/>
    </row>
    <row r="43" spans="1:5" ht="22.5" x14ac:dyDescent="0.2">
      <c r="A43" s="41">
        <v>4166</v>
      </c>
      <c r="B43" s="43" t="s">
        <v>240</v>
      </c>
      <c r="C43" s="45">
        <v>0</v>
      </c>
      <c r="D43" s="42" t="s">
        <v>517</v>
      </c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 t="s">
        <v>517</v>
      </c>
      <c r="E44" s="40"/>
    </row>
    <row r="45" spans="1:5" x14ac:dyDescent="0.2">
      <c r="A45" s="41">
        <v>4169</v>
      </c>
      <c r="B45" s="42" t="s">
        <v>242</v>
      </c>
      <c r="C45" s="45">
        <v>0</v>
      </c>
      <c r="D45" s="42" t="s">
        <v>517</v>
      </c>
      <c r="E45" s="40"/>
    </row>
    <row r="46" spans="1:5" x14ac:dyDescent="0.2">
      <c r="A46" s="41">
        <v>4170</v>
      </c>
      <c r="B46" s="42" t="s">
        <v>243</v>
      </c>
      <c r="C46" s="45">
        <v>4189728.34</v>
      </c>
      <c r="D46" s="42" t="s">
        <v>538</v>
      </c>
      <c r="E46" s="40"/>
    </row>
    <row r="47" spans="1:5" x14ac:dyDescent="0.2">
      <c r="A47" s="41">
        <v>4171</v>
      </c>
      <c r="B47" s="42" t="s">
        <v>244</v>
      </c>
      <c r="C47" s="45">
        <v>0</v>
      </c>
      <c r="D47" s="42" t="s">
        <v>517</v>
      </c>
      <c r="E47" s="40"/>
    </row>
    <row r="48" spans="1:5" x14ac:dyDescent="0.2">
      <c r="A48" s="41">
        <v>4172</v>
      </c>
      <c r="B48" s="42" t="s">
        <v>245</v>
      </c>
      <c r="C48" s="45">
        <v>0</v>
      </c>
      <c r="D48" s="42" t="s">
        <v>517</v>
      </c>
      <c r="E48" s="40"/>
    </row>
    <row r="49" spans="1:5" ht="22.5" x14ac:dyDescent="0.2">
      <c r="A49" s="41">
        <v>4173</v>
      </c>
      <c r="B49" s="43" t="s">
        <v>246</v>
      </c>
      <c r="C49" s="45">
        <v>0</v>
      </c>
      <c r="D49" s="42" t="s">
        <v>517</v>
      </c>
      <c r="E49" s="40"/>
    </row>
    <row r="50" spans="1:5" ht="22.5" x14ac:dyDescent="0.2">
      <c r="A50" s="41">
        <v>4174</v>
      </c>
      <c r="B50" s="43" t="s">
        <v>247</v>
      </c>
      <c r="C50" s="45">
        <v>0</v>
      </c>
      <c r="D50" s="42" t="s">
        <v>517</v>
      </c>
      <c r="E50" s="40"/>
    </row>
    <row r="51" spans="1:5" ht="22.5" x14ac:dyDescent="0.2">
      <c r="A51" s="41">
        <v>4175</v>
      </c>
      <c r="B51" s="43" t="s">
        <v>248</v>
      </c>
      <c r="C51" s="45">
        <v>0</v>
      </c>
      <c r="D51" s="42" t="s">
        <v>517</v>
      </c>
      <c r="E51" s="40"/>
    </row>
    <row r="52" spans="1:5" ht="22.5" x14ac:dyDescent="0.2">
      <c r="A52" s="41">
        <v>4176</v>
      </c>
      <c r="B52" s="43" t="s">
        <v>249</v>
      </c>
      <c r="C52" s="45">
        <v>0</v>
      </c>
      <c r="D52" s="42" t="s">
        <v>517</v>
      </c>
      <c r="E52" s="40"/>
    </row>
    <row r="53" spans="1:5" ht="22.5" x14ac:dyDescent="0.2">
      <c r="A53" s="41">
        <v>4177</v>
      </c>
      <c r="B53" s="43" t="s">
        <v>250</v>
      </c>
      <c r="C53" s="45">
        <v>0</v>
      </c>
      <c r="D53" s="42" t="s">
        <v>517</v>
      </c>
      <c r="E53" s="40"/>
    </row>
    <row r="54" spans="1:5" ht="22.5" x14ac:dyDescent="0.2">
      <c r="A54" s="41">
        <v>4178</v>
      </c>
      <c r="B54" s="43" t="s">
        <v>251</v>
      </c>
      <c r="C54" s="45">
        <v>4189728.34</v>
      </c>
      <c r="D54" s="42" t="s">
        <v>538</v>
      </c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252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 x14ac:dyDescent="0.2">
      <c r="A58" s="41">
        <v>4200</v>
      </c>
      <c r="B58" s="43" t="s">
        <v>253</v>
      </c>
      <c r="C58" s="45">
        <v>613886015</v>
      </c>
      <c r="D58" s="42" t="s">
        <v>538</v>
      </c>
      <c r="E58" s="40"/>
    </row>
    <row r="59" spans="1:5" ht="22.5" x14ac:dyDescent="0.2">
      <c r="A59" s="41">
        <v>4210</v>
      </c>
      <c r="B59" s="43" t="s">
        <v>254</v>
      </c>
      <c r="C59" s="45">
        <v>0</v>
      </c>
      <c r="D59" s="42" t="s">
        <v>517</v>
      </c>
      <c r="E59" s="40"/>
    </row>
    <row r="60" spans="1:5" x14ac:dyDescent="0.2">
      <c r="A60" s="41">
        <v>4211</v>
      </c>
      <c r="B60" s="42" t="s">
        <v>255</v>
      </c>
      <c r="C60" s="45">
        <v>0</v>
      </c>
      <c r="D60" s="42" t="s">
        <v>517</v>
      </c>
      <c r="E60" s="40"/>
    </row>
    <row r="61" spans="1:5" x14ac:dyDescent="0.2">
      <c r="A61" s="41">
        <v>4212</v>
      </c>
      <c r="B61" s="42" t="s">
        <v>256</v>
      </c>
      <c r="C61" s="45">
        <v>0</v>
      </c>
      <c r="D61" s="42" t="s">
        <v>517</v>
      </c>
      <c r="E61" s="40"/>
    </row>
    <row r="62" spans="1:5" x14ac:dyDescent="0.2">
      <c r="A62" s="41">
        <v>4213</v>
      </c>
      <c r="B62" s="42" t="s">
        <v>257</v>
      </c>
      <c r="C62" s="45">
        <v>0</v>
      </c>
      <c r="D62" s="42" t="s">
        <v>517</v>
      </c>
      <c r="E62" s="40"/>
    </row>
    <row r="63" spans="1:5" x14ac:dyDescent="0.2">
      <c r="A63" s="41">
        <v>4214</v>
      </c>
      <c r="B63" s="42" t="s">
        <v>258</v>
      </c>
      <c r="C63" s="45">
        <v>0</v>
      </c>
      <c r="D63" s="42" t="s">
        <v>517</v>
      </c>
      <c r="E63" s="40"/>
    </row>
    <row r="64" spans="1:5" x14ac:dyDescent="0.2">
      <c r="A64" s="41">
        <v>4215</v>
      </c>
      <c r="B64" s="42" t="s">
        <v>259</v>
      </c>
      <c r="C64" s="45">
        <v>0</v>
      </c>
      <c r="D64" s="42" t="s">
        <v>517</v>
      </c>
      <c r="E64" s="40"/>
    </row>
    <row r="65" spans="1:5" x14ac:dyDescent="0.2">
      <c r="A65" s="41">
        <v>4220</v>
      </c>
      <c r="B65" s="42" t="s">
        <v>260</v>
      </c>
      <c r="C65" s="45">
        <v>613886015</v>
      </c>
      <c r="D65" s="42" t="s">
        <v>538</v>
      </c>
      <c r="E65" s="40"/>
    </row>
    <row r="66" spans="1:5" x14ac:dyDescent="0.2">
      <c r="A66" s="41">
        <v>4221</v>
      </c>
      <c r="B66" s="42" t="s">
        <v>261</v>
      </c>
      <c r="C66" s="45">
        <v>613886015</v>
      </c>
      <c r="D66" s="42" t="s">
        <v>538</v>
      </c>
      <c r="E66" s="40"/>
    </row>
    <row r="67" spans="1:5" x14ac:dyDescent="0.2">
      <c r="A67" s="41">
        <v>4223</v>
      </c>
      <c r="B67" s="42" t="s">
        <v>262</v>
      </c>
      <c r="C67" s="45">
        <v>0</v>
      </c>
      <c r="D67" s="42" t="s">
        <v>517</v>
      </c>
      <c r="E67" s="40"/>
    </row>
    <row r="68" spans="1:5" x14ac:dyDescent="0.2">
      <c r="A68" s="41">
        <v>4225</v>
      </c>
      <c r="B68" s="42" t="s">
        <v>263</v>
      </c>
      <c r="C68" s="45">
        <v>0</v>
      </c>
      <c r="D68" s="42" t="s">
        <v>517</v>
      </c>
      <c r="E68" s="40"/>
    </row>
    <row r="69" spans="1:5" x14ac:dyDescent="0.2">
      <c r="A69" s="41">
        <v>4227</v>
      </c>
      <c r="B69" s="42" t="s">
        <v>264</v>
      </c>
      <c r="C69" s="45">
        <v>0</v>
      </c>
      <c r="D69" s="42" t="s">
        <v>517</v>
      </c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265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 x14ac:dyDescent="0.2">
      <c r="A73" s="44">
        <v>4300</v>
      </c>
      <c r="B73" s="42" t="s">
        <v>43</v>
      </c>
      <c r="C73" s="45">
        <v>1534760.9000000001</v>
      </c>
      <c r="D73" s="42" t="s">
        <v>539</v>
      </c>
      <c r="E73" s="42" t="s">
        <v>540</v>
      </c>
    </row>
    <row r="74" spans="1:5" x14ac:dyDescent="0.2">
      <c r="A74" s="44">
        <v>4310</v>
      </c>
      <c r="B74" s="42" t="s">
        <v>266</v>
      </c>
      <c r="C74" s="45">
        <v>0</v>
      </c>
      <c r="D74" s="42" t="s">
        <v>517</v>
      </c>
      <c r="E74" s="42" t="s">
        <v>517</v>
      </c>
    </row>
    <row r="75" spans="1:5" x14ac:dyDescent="0.2">
      <c r="A75" s="44">
        <v>4311</v>
      </c>
      <c r="B75" s="42" t="s">
        <v>267</v>
      </c>
      <c r="C75" s="45">
        <v>0</v>
      </c>
      <c r="D75" s="42" t="s">
        <v>517</v>
      </c>
      <c r="E75" s="42" t="s">
        <v>517</v>
      </c>
    </row>
    <row r="76" spans="1:5" x14ac:dyDescent="0.2">
      <c r="A76" s="44">
        <v>4319</v>
      </c>
      <c r="B76" s="42" t="s">
        <v>268</v>
      </c>
      <c r="C76" s="45">
        <v>0</v>
      </c>
      <c r="D76" s="42" t="s">
        <v>517</v>
      </c>
      <c r="E76" s="42" t="s">
        <v>517</v>
      </c>
    </row>
    <row r="77" spans="1:5" x14ac:dyDescent="0.2">
      <c r="A77" s="44">
        <v>4320</v>
      </c>
      <c r="B77" s="42" t="s">
        <v>269</v>
      </c>
      <c r="C77" s="45">
        <v>0</v>
      </c>
      <c r="D77" s="42" t="s">
        <v>517</v>
      </c>
      <c r="E77" s="42" t="s">
        <v>517</v>
      </c>
    </row>
    <row r="78" spans="1:5" x14ac:dyDescent="0.2">
      <c r="A78" s="44">
        <v>4321</v>
      </c>
      <c r="B78" s="42" t="s">
        <v>270</v>
      </c>
      <c r="C78" s="45">
        <v>0</v>
      </c>
      <c r="D78" s="42" t="s">
        <v>517</v>
      </c>
      <c r="E78" s="42" t="s">
        <v>517</v>
      </c>
    </row>
    <row r="79" spans="1:5" x14ac:dyDescent="0.2">
      <c r="A79" s="44">
        <v>4322</v>
      </c>
      <c r="B79" s="42" t="s">
        <v>271</v>
      </c>
      <c r="C79" s="45">
        <v>0</v>
      </c>
      <c r="D79" s="42" t="s">
        <v>517</v>
      </c>
      <c r="E79" s="42" t="s">
        <v>517</v>
      </c>
    </row>
    <row r="80" spans="1:5" x14ac:dyDescent="0.2">
      <c r="A80" s="44">
        <v>4323</v>
      </c>
      <c r="B80" s="42" t="s">
        <v>272</v>
      </c>
      <c r="C80" s="45">
        <v>0</v>
      </c>
      <c r="D80" s="42" t="s">
        <v>517</v>
      </c>
      <c r="E80" s="42" t="s">
        <v>517</v>
      </c>
    </row>
    <row r="81" spans="1:5" x14ac:dyDescent="0.2">
      <c r="A81" s="44">
        <v>4324</v>
      </c>
      <c r="B81" s="42" t="s">
        <v>273</v>
      </c>
      <c r="C81" s="45">
        <v>0</v>
      </c>
      <c r="D81" s="42" t="s">
        <v>517</v>
      </c>
      <c r="E81" s="42" t="s">
        <v>517</v>
      </c>
    </row>
    <row r="82" spans="1:5" x14ac:dyDescent="0.2">
      <c r="A82" s="44">
        <v>4325</v>
      </c>
      <c r="B82" s="42" t="s">
        <v>274</v>
      </c>
      <c r="C82" s="45">
        <v>0</v>
      </c>
      <c r="D82" s="42" t="s">
        <v>517</v>
      </c>
      <c r="E82" s="42" t="s">
        <v>517</v>
      </c>
    </row>
    <row r="83" spans="1:5" x14ac:dyDescent="0.2">
      <c r="A83" s="44">
        <v>4330</v>
      </c>
      <c r="B83" s="42" t="s">
        <v>275</v>
      </c>
      <c r="C83" s="45">
        <v>0</v>
      </c>
      <c r="D83" s="42" t="s">
        <v>517</v>
      </c>
      <c r="E83" s="42" t="s">
        <v>517</v>
      </c>
    </row>
    <row r="84" spans="1:5" x14ac:dyDescent="0.2">
      <c r="A84" s="44">
        <v>4331</v>
      </c>
      <c r="B84" s="42" t="s">
        <v>275</v>
      </c>
      <c r="C84" s="45">
        <v>0</v>
      </c>
      <c r="D84" s="42" t="s">
        <v>517</v>
      </c>
      <c r="E84" s="42" t="s">
        <v>517</v>
      </c>
    </row>
    <row r="85" spans="1:5" x14ac:dyDescent="0.2">
      <c r="A85" s="44">
        <v>4340</v>
      </c>
      <c r="B85" s="42" t="s">
        <v>276</v>
      </c>
      <c r="C85" s="45">
        <v>0</v>
      </c>
      <c r="D85" s="42" t="s">
        <v>517</v>
      </c>
      <c r="E85" s="42" t="s">
        <v>517</v>
      </c>
    </row>
    <row r="86" spans="1:5" x14ac:dyDescent="0.2">
      <c r="A86" s="44">
        <v>4341</v>
      </c>
      <c r="B86" s="42" t="s">
        <v>276</v>
      </c>
      <c r="C86" s="45">
        <v>0</v>
      </c>
      <c r="D86" s="42" t="s">
        <v>517</v>
      </c>
      <c r="E86" s="42" t="s">
        <v>517</v>
      </c>
    </row>
    <row r="87" spans="1:5" x14ac:dyDescent="0.2">
      <c r="A87" s="44">
        <v>4390</v>
      </c>
      <c r="B87" s="42" t="s">
        <v>277</v>
      </c>
      <c r="C87" s="45">
        <v>1534760.9000000001</v>
      </c>
      <c r="D87" s="42" t="s">
        <v>539</v>
      </c>
      <c r="E87" s="42" t="s">
        <v>540</v>
      </c>
    </row>
    <row r="88" spans="1:5" x14ac:dyDescent="0.2">
      <c r="A88" s="44">
        <v>4392</v>
      </c>
      <c r="B88" s="42" t="s">
        <v>278</v>
      </c>
      <c r="C88" s="45">
        <v>0</v>
      </c>
      <c r="D88" s="42" t="s">
        <v>517</v>
      </c>
      <c r="E88" s="42" t="s">
        <v>517</v>
      </c>
    </row>
    <row r="89" spans="1:5" x14ac:dyDescent="0.2">
      <c r="A89" s="44">
        <v>4393</v>
      </c>
      <c r="B89" s="42" t="s">
        <v>279</v>
      </c>
      <c r="C89" s="45">
        <v>3296.86</v>
      </c>
      <c r="D89" s="42" t="s">
        <v>541</v>
      </c>
      <c r="E89" s="42" t="s">
        <v>542</v>
      </c>
    </row>
    <row r="90" spans="1:5" x14ac:dyDescent="0.2">
      <c r="A90" s="44">
        <v>4394</v>
      </c>
      <c r="B90" s="42" t="s">
        <v>280</v>
      </c>
      <c r="C90" s="45">
        <v>0</v>
      </c>
      <c r="D90" s="42" t="s">
        <v>517</v>
      </c>
      <c r="E90" s="42" t="s">
        <v>517</v>
      </c>
    </row>
    <row r="91" spans="1:5" x14ac:dyDescent="0.2">
      <c r="A91" s="44">
        <v>4395</v>
      </c>
      <c r="B91" s="42" t="s">
        <v>281</v>
      </c>
      <c r="C91" s="45">
        <v>0</v>
      </c>
      <c r="D91" s="42" t="s">
        <v>517</v>
      </c>
      <c r="E91" s="42" t="s">
        <v>517</v>
      </c>
    </row>
    <row r="92" spans="1:5" x14ac:dyDescent="0.2">
      <c r="A92" s="44">
        <v>4396</v>
      </c>
      <c r="B92" s="42" t="s">
        <v>282</v>
      </c>
      <c r="C92" s="45">
        <v>0</v>
      </c>
      <c r="D92" s="42" t="s">
        <v>517</v>
      </c>
      <c r="E92" s="42" t="s">
        <v>517</v>
      </c>
    </row>
    <row r="93" spans="1:5" x14ac:dyDescent="0.2">
      <c r="A93" s="44">
        <v>4397</v>
      </c>
      <c r="B93" s="42" t="s">
        <v>283</v>
      </c>
      <c r="C93" s="45">
        <v>0</v>
      </c>
      <c r="D93" s="42" t="s">
        <v>517</v>
      </c>
      <c r="E93" s="42" t="s">
        <v>517</v>
      </c>
    </row>
    <row r="94" spans="1:5" x14ac:dyDescent="0.2">
      <c r="A94" s="44">
        <v>4399</v>
      </c>
      <c r="B94" s="42" t="s">
        <v>277</v>
      </c>
      <c r="C94" s="45">
        <v>1531464.04</v>
      </c>
      <c r="D94" s="42" t="s">
        <v>539</v>
      </c>
      <c r="E94" s="42" t="s">
        <v>540</v>
      </c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284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 x14ac:dyDescent="0.2">
      <c r="A98" s="44">
        <v>5000</v>
      </c>
      <c r="B98" s="42" t="s">
        <v>45</v>
      </c>
      <c r="C98" s="45">
        <v>411909117.83999997</v>
      </c>
      <c r="D98" s="46">
        <v>1</v>
      </c>
      <c r="E98" s="42"/>
    </row>
    <row r="99" spans="1:5" x14ac:dyDescent="0.2">
      <c r="A99" s="44">
        <v>5100</v>
      </c>
      <c r="B99" s="42" t="s">
        <v>286</v>
      </c>
      <c r="C99" s="45">
        <v>376716352.33999997</v>
      </c>
      <c r="D99" s="46">
        <v>0.91456181964471561</v>
      </c>
      <c r="E99" s="42"/>
    </row>
    <row r="100" spans="1:5" x14ac:dyDescent="0.2">
      <c r="A100" s="44">
        <v>5110</v>
      </c>
      <c r="B100" s="42" t="s">
        <v>287</v>
      </c>
      <c r="C100" s="45">
        <v>332224645.18000001</v>
      </c>
      <c r="D100" s="46">
        <v>0.8065484127230409</v>
      </c>
      <c r="E100" s="42"/>
    </row>
    <row r="101" spans="1:5" x14ac:dyDescent="0.2">
      <c r="A101" s="44">
        <v>5111</v>
      </c>
      <c r="B101" s="42" t="s">
        <v>288</v>
      </c>
      <c r="C101" s="45">
        <v>89600596.170000002</v>
      </c>
      <c r="D101" s="46">
        <v>0.21752515855889365</v>
      </c>
      <c r="E101" s="42" t="s">
        <v>543</v>
      </c>
    </row>
    <row r="102" spans="1:5" x14ac:dyDescent="0.2">
      <c r="A102" s="44">
        <v>5112</v>
      </c>
      <c r="B102" s="42" t="s">
        <v>289</v>
      </c>
      <c r="C102" s="45">
        <v>8844097.4600000009</v>
      </c>
      <c r="D102" s="46">
        <v>2.1470992209100263E-2</v>
      </c>
      <c r="E102" s="42"/>
    </row>
    <row r="103" spans="1:5" x14ac:dyDescent="0.2">
      <c r="A103" s="44">
        <v>5113</v>
      </c>
      <c r="B103" s="42" t="s">
        <v>290</v>
      </c>
      <c r="C103" s="45">
        <v>78368736.099999994</v>
      </c>
      <c r="D103" s="46">
        <v>0.19025734732689548</v>
      </c>
      <c r="E103" s="42" t="s">
        <v>543</v>
      </c>
    </row>
    <row r="104" spans="1:5" x14ac:dyDescent="0.2">
      <c r="A104" s="44">
        <v>5114</v>
      </c>
      <c r="B104" s="42" t="s">
        <v>291</v>
      </c>
      <c r="C104" s="45">
        <v>30890054.649999999</v>
      </c>
      <c r="D104" s="46">
        <v>7.4992403207735703E-2</v>
      </c>
      <c r="E104" s="42"/>
    </row>
    <row r="105" spans="1:5" x14ac:dyDescent="0.2">
      <c r="A105" s="44">
        <v>5115</v>
      </c>
      <c r="B105" s="42" t="s">
        <v>292</v>
      </c>
      <c r="C105" s="45">
        <v>124521160.8</v>
      </c>
      <c r="D105" s="46">
        <v>0.30230251142041581</v>
      </c>
      <c r="E105" s="42" t="s">
        <v>543</v>
      </c>
    </row>
    <row r="106" spans="1:5" x14ac:dyDescent="0.2">
      <c r="A106" s="44">
        <v>5116</v>
      </c>
      <c r="B106" s="42" t="s">
        <v>293</v>
      </c>
      <c r="C106" s="45">
        <v>0</v>
      </c>
      <c r="D106" s="46">
        <v>0</v>
      </c>
      <c r="E106" s="42"/>
    </row>
    <row r="107" spans="1:5" x14ac:dyDescent="0.2">
      <c r="A107" s="44">
        <v>5120</v>
      </c>
      <c r="B107" s="42" t="s">
        <v>294</v>
      </c>
      <c r="C107" s="45">
        <v>12161463.200000001</v>
      </c>
      <c r="D107" s="46">
        <v>2.9524627334721786E-2</v>
      </c>
      <c r="E107" s="42"/>
    </row>
    <row r="108" spans="1:5" x14ac:dyDescent="0.2">
      <c r="A108" s="44">
        <v>5121</v>
      </c>
      <c r="B108" s="42" t="s">
        <v>295</v>
      </c>
      <c r="C108" s="45">
        <v>7269285.79</v>
      </c>
      <c r="D108" s="46">
        <v>1.7647790435228111E-2</v>
      </c>
      <c r="E108" s="42"/>
    </row>
    <row r="109" spans="1:5" x14ac:dyDescent="0.2">
      <c r="A109" s="44">
        <v>5122</v>
      </c>
      <c r="B109" s="42" t="s">
        <v>296</v>
      </c>
      <c r="C109" s="45">
        <v>342034.54</v>
      </c>
      <c r="D109" s="46">
        <v>8.303640904906073E-4</v>
      </c>
      <c r="E109" s="42"/>
    </row>
    <row r="110" spans="1:5" x14ac:dyDescent="0.2">
      <c r="A110" s="44">
        <v>5123</v>
      </c>
      <c r="B110" s="42" t="s">
        <v>297</v>
      </c>
      <c r="C110" s="45">
        <v>0</v>
      </c>
      <c r="D110" s="46">
        <v>0</v>
      </c>
      <c r="E110" s="42"/>
    </row>
    <row r="111" spans="1:5" x14ac:dyDescent="0.2">
      <c r="A111" s="44">
        <v>5124</v>
      </c>
      <c r="B111" s="42" t="s">
        <v>298</v>
      </c>
      <c r="C111" s="45">
        <v>510682.71</v>
      </c>
      <c r="D111" s="46">
        <v>1.2397946243044009E-3</v>
      </c>
      <c r="E111" s="42"/>
    </row>
    <row r="112" spans="1:5" x14ac:dyDescent="0.2">
      <c r="A112" s="44">
        <v>5125</v>
      </c>
      <c r="B112" s="42" t="s">
        <v>299</v>
      </c>
      <c r="C112" s="45">
        <v>310381.84000000003</v>
      </c>
      <c r="D112" s="46">
        <v>7.5352019792036568E-4</v>
      </c>
      <c r="E112" s="42"/>
    </row>
    <row r="113" spans="1:5" x14ac:dyDescent="0.2">
      <c r="A113" s="44">
        <v>5126</v>
      </c>
      <c r="B113" s="42" t="s">
        <v>300</v>
      </c>
      <c r="C113" s="45">
        <v>3262443.34</v>
      </c>
      <c r="D113" s="46">
        <v>7.9202989171685383E-3</v>
      </c>
      <c r="E113" s="42"/>
    </row>
    <row r="114" spans="1:5" x14ac:dyDescent="0.2">
      <c r="A114" s="44">
        <v>5127</v>
      </c>
      <c r="B114" s="42" t="s">
        <v>301</v>
      </c>
      <c r="C114" s="45">
        <v>4100.67</v>
      </c>
      <c r="D114" s="46">
        <v>9.9552785369340743E-6</v>
      </c>
      <c r="E114" s="42"/>
    </row>
    <row r="115" spans="1:5" x14ac:dyDescent="0.2">
      <c r="A115" s="44">
        <v>5128</v>
      </c>
      <c r="B115" s="42" t="s">
        <v>302</v>
      </c>
      <c r="C115" s="45">
        <v>0</v>
      </c>
      <c r="D115" s="46">
        <v>0</v>
      </c>
      <c r="E115" s="42"/>
    </row>
    <row r="116" spans="1:5" x14ac:dyDescent="0.2">
      <c r="A116" s="44">
        <v>5129</v>
      </c>
      <c r="B116" s="42" t="s">
        <v>303</v>
      </c>
      <c r="C116" s="45">
        <v>462534.31</v>
      </c>
      <c r="D116" s="46">
        <v>1.1229037910728274E-3</v>
      </c>
      <c r="E116" s="42"/>
    </row>
    <row r="117" spans="1:5" x14ac:dyDescent="0.2">
      <c r="A117" s="44">
        <v>5130</v>
      </c>
      <c r="B117" s="42" t="s">
        <v>304</v>
      </c>
      <c r="C117" s="45">
        <v>32330243.960000001</v>
      </c>
      <c r="D117" s="46">
        <v>7.8488779586952981E-2</v>
      </c>
      <c r="E117" s="42"/>
    </row>
    <row r="118" spans="1:5" x14ac:dyDescent="0.2">
      <c r="A118" s="44">
        <v>5131</v>
      </c>
      <c r="B118" s="42" t="s">
        <v>305</v>
      </c>
      <c r="C118" s="45">
        <v>6159166.2599999998</v>
      </c>
      <c r="D118" s="46">
        <v>1.4952731059457726E-2</v>
      </c>
      <c r="E118" s="42"/>
    </row>
    <row r="119" spans="1:5" x14ac:dyDescent="0.2">
      <c r="A119" s="44">
        <v>5132</v>
      </c>
      <c r="B119" s="42" t="s">
        <v>306</v>
      </c>
      <c r="C119" s="45">
        <v>2458859.48</v>
      </c>
      <c r="D119" s="46">
        <v>5.9694223155193852E-3</v>
      </c>
      <c r="E119" s="42"/>
    </row>
    <row r="120" spans="1:5" x14ac:dyDescent="0.2">
      <c r="A120" s="44">
        <v>5133</v>
      </c>
      <c r="B120" s="42" t="s">
        <v>307</v>
      </c>
      <c r="C120" s="45">
        <v>7457191</v>
      </c>
      <c r="D120" s="46">
        <v>1.8103971670024154E-2</v>
      </c>
      <c r="E120" s="42"/>
    </row>
    <row r="121" spans="1:5" x14ac:dyDescent="0.2">
      <c r="A121" s="44">
        <v>5134</v>
      </c>
      <c r="B121" s="42" t="s">
        <v>308</v>
      </c>
      <c r="C121" s="45">
        <v>179492.11</v>
      </c>
      <c r="D121" s="46">
        <v>4.3575658373680638E-4</v>
      </c>
      <c r="E121" s="42"/>
    </row>
    <row r="122" spans="1:5" x14ac:dyDescent="0.2">
      <c r="A122" s="44">
        <v>5135</v>
      </c>
      <c r="B122" s="42" t="s">
        <v>309</v>
      </c>
      <c r="C122" s="45">
        <v>6965063.4199999999</v>
      </c>
      <c r="D122" s="46">
        <v>1.6909223705762873E-2</v>
      </c>
      <c r="E122" s="42"/>
    </row>
    <row r="123" spans="1:5" x14ac:dyDescent="0.2">
      <c r="A123" s="44">
        <v>5136</v>
      </c>
      <c r="B123" s="42" t="s">
        <v>310</v>
      </c>
      <c r="C123" s="45">
        <v>34063.699999999997</v>
      </c>
      <c r="D123" s="46">
        <v>8.2697125469389433E-5</v>
      </c>
      <c r="E123" s="42"/>
    </row>
    <row r="124" spans="1:5" x14ac:dyDescent="0.2">
      <c r="A124" s="44">
        <v>5137</v>
      </c>
      <c r="B124" s="42" t="s">
        <v>311</v>
      </c>
      <c r="C124" s="45">
        <v>133144.82</v>
      </c>
      <c r="D124" s="46">
        <v>3.2323834125885543E-4</v>
      </c>
      <c r="E124" s="42"/>
    </row>
    <row r="125" spans="1:5" x14ac:dyDescent="0.2">
      <c r="A125" s="44">
        <v>5138</v>
      </c>
      <c r="B125" s="42" t="s">
        <v>312</v>
      </c>
      <c r="C125" s="45">
        <v>248506.7</v>
      </c>
      <c r="D125" s="46">
        <v>6.0330468357471217E-4</v>
      </c>
      <c r="E125" s="42"/>
    </row>
    <row r="126" spans="1:5" x14ac:dyDescent="0.2">
      <c r="A126" s="44">
        <v>5139</v>
      </c>
      <c r="B126" s="42" t="s">
        <v>313</v>
      </c>
      <c r="C126" s="45">
        <v>8694756.4700000007</v>
      </c>
      <c r="D126" s="46">
        <v>2.1108434102149083E-2</v>
      </c>
      <c r="E126" s="42"/>
    </row>
    <row r="127" spans="1:5" x14ac:dyDescent="0.2">
      <c r="A127" s="44">
        <v>5200</v>
      </c>
      <c r="B127" s="42" t="s">
        <v>314</v>
      </c>
      <c r="C127" s="45">
        <v>2745914.18</v>
      </c>
      <c r="D127" s="46">
        <v>6.6663107493207035E-3</v>
      </c>
      <c r="E127" s="42"/>
    </row>
    <row r="128" spans="1:5" x14ac:dyDescent="0.2">
      <c r="A128" s="44">
        <v>5210</v>
      </c>
      <c r="B128" s="42" t="s">
        <v>315</v>
      </c>
      <c r="C128" s="45">
        <v>0</v>
      </c>
      <c r="D128" s="46">
        <v>0</v>
      </c>
      <c r="E128" s="42"/>
    </row>
    <row r="129" spans="1:5" x14ac:dyDescent="0.2">
      <c r="A129" s="44">
        <v>5211</v>
      </c>
      <c r="B129" s="42" t="s">
        <v>316</v>
      </c>
      <c r="C129" s="45">
        <v>0</v>
      </c>
      <c r="D129" s="46">
        <v>0</v>
      </c>
      <c r="E129" s="42"/>
    </row>
    <row r="130" spans="1:5" x14ac:dyDescent="0.2">
      <c r="A130" s="44">
        <v>5212</v>
      </c>
      <c r="B130" s="42" t="s">
        <v>317</v>
      </c>
      <c r="C130" s="45">
        <v>0</v>
      </c>
      <c r="D130" s="46">
        <v>0</v>
      </c>
      <c r="E130" s="42"/>
    </row>
    <row r="131" spans="1:5" x14ac:dyDescent="0.2">
      <c r="A131" s="44">
        <v>5220</v>
      </c>
      <c r="B131" s="42" t="s">
        <v>318</v>
      </c>
      <c r="C131" s="45">
        <v>0</v>
      </c>
      <c r="D131" s="46">
        <v>0</v>
      </c>
      <c r="E131" s="42"/>
    </row>
    <row r="132" spans="1:5" x14ac:dyDescent="0.2">
      <c r="A132" s="44">
        <v>5221</v>
      </c>
      <c r="B132" s="42" t="s">
        <v>319</v>
      </c>
      <c r="C132" s="45">
        <v>0</v>
      </c>
      <c r="D132" s="46">
        <v>0</v>
      </c>
      <c r="E132" s="42"/>
    </row>
    <row r="133" spans="1:5" x14ac:dyDescent="0.2">
      <c r="A133" s="44">
        <v>5222</v>
      </c>
      <c r="B133" s="42" t="s">
        <v>320</v>
      </c>
      <c r="C133" s="45">
        <v>0</v>
      </c>
      <c r="D133" s="46">
        <v>0</v>
      </c>
      <c r="E133" s="42"/>
    </row>
    <row r="134" spans="1:5" x14ac:dyDescent="0.2">
      <c r="A134" s="44">
        <v>5230</v>
      </c>
      <c r="B134" s="42" t="s">
        <v>262</v>
      </c>
      <c r="C134" s="45">
        <v>0</v>
      </c>
      <c r="D134" s="46">
        <v>0</v>
      </c>
      <c r="E134" s="42"/>
    </row>
    <row r="135" spans="1:5" x14ac:dyDescent="0.2">
      <c r="A135" s="44">
        <v>5231</v>
      </c>
      <c r="B135" s="42" t="s">
        <v>321</v>
      </c>
      <c r="C135" s="45">
        <v>0</v>
      </c>
      <c r="D135" s="46">
        <v>0</v>
      </c>
      <c r="E135" s="42"/>
    </row>
    <row r="136" spans="1:5" x14ac:dyDescent="0.2">
      <c r="A136" s="44">
        <v>5232</v>
      </c>
      <c r="B136" s="42" t="s">
        <v>322</v>
      </c>
      <c r="C136" s="45">
        <v>0</v>
      </c>
      <c r="D136" s="46">
        <v>0</v>
      </c>
      <c r="E136" s="42"/>
    </row>
    <row r="137" spans="1:5" x14ac:dyDescent="0.2">
      <c r="A137" s="44">
        <v>5240</v>
      </c>
      <c r="B137" s="42" t="s">
        <v>323</v>
      </c>
      <c r="C137" s="45">
        <v>0</v>
      </c>
      <c r="D137" s="46">
        <v>0</v>
      </c>
      <c r="E137" s="42"/>
    </row>
    <row r="138" spans="1:5" x14ac:dyDescent="0.2">
      <c r="A138" s="44">
        <v>5241</v>
      </c>
      <c r="B138" s="42" t="s">
        <v>324</v>
      </c>
      <c r="C138" s="45">
        <v>0</v>
      </c>
      <c r="D138" s="46">
        <v>0</v>
      </c>
      <c r="E138" s="42"/>
    </row>
    <row r="139" spans="1:5" x14ac:dyDescent="0.2">
      <c r="A139" s="44">
        <v>5242</v>
      </c>
      <c r="B139" s="42" t="s">
        <v>325</v>
      </c>
      <c r="C139" s="45">
        <v>0</v>
      </c>
      <c r="D139" s="46">
        <v>0</v>
      </c>
      <c r="E139" s="42"/>
    </row>
    <row r="140" spans="1:5" x14ac:dyDescent="0.2">
      <c r="A140" s="44">
        <v>5243</v>
      </c>
      <c r="B140" s="42" t="s">
        <v>326</v>
      </c>
      <c r="C140" s="45">
        <v>0</v>
      </c>
      <c r="D140" s="46">
        <v>0</v>
      </c>
      <c r="E140" s="42"/>
    </row>
    <row r="141" spans="1:5" x14ac:dyDescent="0.2">
      <c r="A141" s="44">
        <v>5244</v>
      </c>
      <c r="B141" s="42" t="s">
        <v>327</v>
      </c>
      <c r="C141" s="45">
        <v>0</v>
      </c>
      <c r="D141" s="46">
        <v>0</v>
      </c>
      <c r="E141" s="42"/>
    </row>
    <row r="142" spans="1:5" x14ac:dyDescent="0.2">
      <c r="A142" s="44">
        <v>5250</v>
      </c>
      <c r="B142" s="42" t="s">
        <v>263</v>
      </c>
      <c r="C142" s="45">
        <v>2745914.18</v>
      </c>
      <c r="D142" s="46">
        <v>6.6663107493207035E-3</v>
      </c>
      <c r="E142" s="42"/>
    </row>
    <row r="143" spans="1:5" x14ac:dyDescent="0.2">
      <c r="A143" s="44">
        <v>5251</v>
      </c>
      <c r="B143" s="42" t="s">
        <v>328</v>
      </c>
      <c r="C143" s="45">
        <v>2745914.18</v>
      </c>
      <c r="D143" s="46">
        <v>6.6663107493207035E-3</v>
      </c>
      <c r="E143" s="42"/>
    </row>
    <row r="144" spans="1:5" x14ac:dyDescent="0.2">
      <c r="A144" s="44">
        <v>5252</v>
      </c>
      <c r="B144" s="42" t="s">
        <v>329</v>
      </c>
      <c r="C144" s="45">
        <v>0</v>
      </c>
      <c r="D144" s="46">
        <v>0</v>
      </c>
      <c r="E144" s="42"/>
    </row>
    <row r="145" spans="1:5" x14ac:dyDescent="0.2">
      <c r="A145" s="44">
        <v>5259</v>
      </c>
      <c r="B145" s="42" t="s">
        <v>330</v>
      </c>
      <c r="C145" s="45">
        <v>0</v>
      </c>
      <c r="D145" s="46">
        <v>0</v>
      </c>
      <c r="E145" s="42"/>
    </row>
    <row r="146" spans="1:5" x14ac:dyDescent="0.2">
      <c r="A146" s="44">
        <v>5260</v>
      </c>
      <c r="B146" s="42" t="s">
        <v>331</v>
      </c>
      <c r="C146" s="45">
        <v>0</v>
      </c>
      <c r="D146" s="46">
        <v>0</v>
      </c>
      <c r="E146" s="42"/>
    </row>
    <row r="147" spans="1:5" x14ac:dyDescent="0.2">
      <c r="A147" s="44">
        <v>5261</v>
      </c>
      <c r="B147" s="42" t="s">
        <v>332</v>
      </c>
      <c r="C147" s="45">
        <v>0</v>
      </c>
      <c r="D147" s="46">
        <v>0</v>
      </c>
      <c r="E147" s="42"/>
    </row>
    <row r="148" spans="1:5" x14ac:dyDescent="0.2">
      <c r="A148" s="44">
        <v>5262</v>
      </c>
      <c r="B148" s="42" t="s">
        <v>333</v>
      </c>
      <c r="C148" s="45">
        <v>0</v>
      </c>
      <c r="D148" s="46">
        <v>0</v>
      </c>
      <c r="E148" s="42"/>
    </row>
    <row r="149" spans="1:5" x14ac:dyDescent="0.2">
      <c r="A149" s="44">
        <v>5270</v>
      </c>
      <c r="B149" s="42" t="s">
        <v>334</v>
      </c>
      <c r="C149" s="45">
        <v>0</v>
      </c>
      <c r="D149" s="46">
        <v>0</v>
      </c>
      <c r="E149" s="42"/>
    </row>
    <row r="150" spans="1:5" x14ac:dyDescent="0.2">
      <c r="A150" s="44">
        <v>5271</v>
      </c>
      <c r="B150" s="42" t="s">
        <v>335</v>
      </c>
      <c r="C150" s="45">
        <v>0</v>
      </c>
      <c r="D150" s="46">
        <v>0</v>
      </c>
      <c r="E150" s="42"/>
    </row>
    <row r="151" spans="1:5" x14ac:dyDescent="0.2">
      <c r="A151" s="44">
        <v>5280</v>
      </c>
      <c r="B151" s="42" t="s">
        <v>336</v>
      </c>
      <c r="C151" s="45">
        <v>0</v>
      </c>
      <c r="D151" s="46">
        <v>0</v>
      </c>
      <c r="E151" s="42"/>
    </row>
    <row r="152" spans="1:5" x14ac:dyDescent="0.2">
      <c r="A152" s="44">
        <v>5281</v>
      </c>
      <c r="B152" s="42" t="s">
        <v>337</v>
      </c>
      <c r="C152" s="45">
        <v>0</v>
      </c>
      <c r="D152" s="46">
        <v>0</v>
      </c>
      <c r="E152" s="42"/>
    </row>
    <row r="153" spans="1:5" x14ac:dyDescent="0.2">
      <c r="A153" s="44">
        <v>5282</v>
      </c>
      <c r="B153" s="42" t="s">
        <v>338</v>
      </c>
      <c r="C153" s="45">
        <v>0</v>
      </c>
      <c r="D153" s="46">
        <v>0</v>
      </c>
      <c r="E153" s="42"/>
    </row>
    <row r="154" spans="1:5" x14ac:dyDescent="0.2">
      <c r="A154" s="44">
        <v>5283</v>
      </c>
      <c r="B154" s="42" t="s">
        <v>339</v>
      </c>
      <c r="C154" s="45">
        <v>0</v>
      </c>
      <c r="D154" s="46">
        <v>0</v>
      </c>
      <c r="E154" s="42"/>
    </row>
    <row r="155" spans="1:5" x14ac:dyDescent="0.2">
      <c r="A155" s="44">
        <v>5284</v>
      </c>
      <c r="B155" s="42" t="s">
        <v>340</v>
      </c>
      <c r="C155" s="45">
        <v>0</v>
      </c>
      <c r="D155" s="46">
        <v>0</v>
      </c>
      <c r="E155" s="42"/>
    </row>
    <row r="156" spans="1:5" x14ac:dyDescent="0.2">
      <c r="A156" s="44">
        <v>5285</v>
      </c>
      <c r="B156" s="42" t="s">
        <v>341</v>
      </c>
      <c r="C156" s="45">
        <v>0</v>
      </c>
      <c r="D156" s="46">
        <v>0</v>
      </c>
      <c r="E156" s="42"/>
    </row>
    <row r="157" spans="1:5" x14ac:dyDescent="0.2">
      <c r="A157" s="44">
        <v>5290</v>
      </c>
      <c r="B157" s="42" t="s">
        <v>342</v>
      </c>
      <c r="C157" s="45">
        <v>0</v>
      </c>
      <c r="D157" s="46">
        <v>0</v>
      </c>
      <c r="E157" s="42"/>
    </row>
    <row r="158" spans="1:5" x14ac:dyDescent="0.2">
      <c r="A158" s="44">
        <v>5291</v>
      </c>
      <c r="B158" s="42" t="s">
        <v>343</v>
      </c>
      <c r="C158" s="45">
        <v>0</v>
      </c>
      <c r="D158" s="46">
        <v>0</v>
      </c>
      <c r="E158" s="42"/>
    </row>
    <row r="159" spans="1:5" x14ac:dyDescent="0.2">
      <c r="A159" s="44">
        <v>5292</v>
      </c>
      <c r="B159" s="42" t="s">
        <v>344</v>
      </c>
      <c r="C159" s="45">
        <v>0</v>
      </c>
      <c r="D159" s="46">
        <v>0</v>
      </c>
      <c r="E159" s="42"/>
    </row>
    <row r="160" spans="1:5" x14ac:dyDescent="0.2">
      <c r="A160" s="44">
        <v>5300</v>
      </c>
      <c r="B160" s="42" t="s">
        <v>345</v>
      </c>
      <c r="C160" s="45">
        <v>0</v>
      </c>
      <c r="D160" s="46">
        <v>0</v>
      </c>
      <c r="E160" s="42"/>
    </row>
    <row r="161" spans="1:5" x14ac:dyDescent="0.2">
      <c r="A161" s="44">
        <v>5310</v>
      </c>
      <c r="B161" s="42" t="s">
        <v>255</v>
      </c>
      <c r="C161" s="45">
        <v>0</v>
      </c>
      <c r="D161" s="46">
        <v>0</v>
      </c>
      <c r="E161" s="42"/>
    </row>
    <row r="162" spans="1:5" x14ac:dyDescent="0.2">
      <c r="A162" s="44">
        <v>5311</v>
      </c>
      <c r="B162" s="42" t="s">
        <v>346</v>
      </c>
      <c r="C162" s="45">
        <v>0</v>
      </c>
      <c r="D162" s="46">
        <v>0</v>
      </c>
      <c r="E162" s="42"/>
    </row>
    <row r="163" spans="1:5" x14ac:dyDescent="0.2">
      <c r="A163" s="44">
        <v>5312</v>
      </c>
      <c r="B163" s="42" t="s">
        <v>347</v>
      </c>
      <c r="C163" s="45">
        <v>0</v>
      </c>
      <c r="D163" s="46">
        <v>0</v>
      </c>
      <c r="E163" s="42"/>
    </row>
    <row r="164" spans="1:5" x14ac:dyDescent="0.2">
      <c r="A164" s="44">
        <v>5320</v>
      </c>
      <c r="B164" s="42" t="s">
        <v>256</v>
      </c>
      <c r="C164" s="45">
        <v>0</v>
      </c>
      <c r="D164" s="46">
        <v>0</v>
      </c>
      <c r="E164" s="42"/>
    </row>
    <row r="165" spans="1:5" x14ac:dyDescent="0.2">
      <c r="A165" s="44">
        <v>5321</v>
      </c>
      <c r="B165" s="42" t="s">
        <v>348</v>
      </c>
      <c r="C165" s="45">
        <v>0</v>
      </c>
      <c r="D165" s="46">
        <v>0</v>
      </c>
      <c r="E165" s="42"/>
    </row>
    <row r="166" spans="1:5" x14ac:dyDescent="0.2">
      <c r="A166" s="44">
        <v>5322</v>
      </c>
      <c r="B166" s="42" t="s">
        <v>349</v>
      </c>
      <c r="C166" s="45">
        <v>0</v>
      </c>
      <c r="D166" s="46">
        <v>0</v>
      </c>
      <c r="E166" s="42"/>
    </row>
    <row r="167" spans="1:5" x14ac:dyDescent="0.2">
      <c r="A167" s="44">
        <v>5330</v>
      </c>
      <c r="B167" s="42" t="s">
        <v>257</v>
      </c>
      <c r="C167" s="45">
        <v>0</v>
      </c>
      <c r="D167" s="46">
        <v>0</v>
      </c>
      <c r="E167" s="42"/>
    </row>
    <row r="168" spans="1:5" x14ac:dyDescent="0.2">
      <c r="A168" s="44">
        <v>5331</v>
      </c>
      <c r="B168" s="42" t="s">
        <v>350</v>
      </c>
      <c r="C168" s="45">
        <v>0</v>
      </c>
      <c r="D168" s="46">
        <v>0</v>
      </c>
      <c r="E168" s="42"/>
    </row>
    <row r="169" spans="1:5" x14ac:dyDescent="0.2">
      <c r="A169" s="44">
        <v>5332</v>
      </c>
      <c r="B169" s="42" t="s">
        <v>351</v>
      </c>
      <c r="C169" s="45">
        <v>0</v>
      </c>
      <c r="D169" s="46">
        <v>0</v>
      </c>
      <c r="E169" s="42"/>
    </row>
    <row r="170" spans="1:5" x14ac:dyDescent="0.2">
      <c r="A170" s="44">
        <v>5400</v>
      </c>
      <c r="B170" s="42" t="s">
        <v>352</v>
      </c>
      <c r="C170" s="45">
        <v>0</v>
      </c>
      <c r="D170" s="46">
        <v>0</v>
      </c>
      <c r="E170" s="42"/>
    </row>
    <row r="171" spans="1:5" x14ac:dyDescent="0.2">
      <c r="A171" s="44">
        <v>5410</v>
      </c>
      <c r="B171" s="42" t="s">
        <v>353</v>
      </c>
      <c r="C171" s="45">
        <v>0</v>
      </c>
      <c r="D171" s="46">
        <v>0</v>
      </c>
      <c r="E171" s="42"/>
    </row>
    <row r="172" spans="1:5" x14ac:dyDescent="0.2">
      <c r="A172" s="44">
        <v>5411</v>
      </c>
      <c r="B172" s="42" t="s">
        <v>354</v>
      </c>
      <c r="C172" s="45">
        <v>0</v>
      </c>
      <c r="D172" s="46">
        <v>0</v>
      </c>
      <c r="E172" s="42"/>
    </row>
    <row r="173" spans="1:5" x14ac:dyDescent="0.2">
      <c r="A173" s="44">
        <v>5412</v>
      </c>
      <c r="B173" s="42" t="s">
        <v>355</v>
      </c>
      <c r="C173" s="45">
        <v>0</v>
      </c>
      <c r="D173" s="46">
        <v>0</v>
      </c>
      <c r="E173" s="42"/>
    </row>
    <row r="174" spans="1:5" x14ac:dyDescent="0.2">
      <c r="A174" s="44">
        <v>5420</v>
      </c>
      <c r="B174" s="42" t="s">
        <v>356</v>
      </c>
      <c r="C174" s="45">
        <v>0</v>
      </c>
      <c r="D174" s="46">
        <v>0</v>
      </c>
      <c r="E174" s="42"/>
    </row>
    <row r="175" spans="1:5" x14ac:dyDescent="0.2">
      <c r="A175" s="44">
        <v>5421</v>
      </c>
      <c r="B175" s="42" t="s">
        <v>357</v>
      </c>
      <c r="C175" s="45">
        <v>0</v>
      </c>
      <c r="D175" s="46">
        <v>0</v>
      </c>
      <c r="E175" s="42"/>
    </row>
    <row r="176" spans="1:5" x14ac:dyDescent="0.2">
      <c r="A176" s="44">
        <v>5422</v>
      </c>
      <c r="B176" s="42" t="s">
        <v>358</v>
      </c>
      <c r="C176" s="45">
        <v>0</v>
      </c>
      <c r="D176" s="46">
        <v>0</v>
      </c>
      <c r="E176" s="42"/>
    </row>
    <row r="177" spans="1:5" x14ac:dyDescent="0.2">
      <c r="A177" s="44">
        <v>5430</v>
      </c>
      <c r="B177" s="42" t="s">
        <v>359</v>
      </c>
      <c r="C177" s="45">
        <v>0</v>
      </c>
      <c r="D177" s="46">
        <v>0</v>
      </c>
      <c r="E177" s="42"/>
    </row>
    <row r="178" spans="1:5" x14ac:dyDescent="0.2">
      <c r="A178" s="44">
        <v>5431</v>
      </c>
      <c r="B178" s="42" t="s">
        <v>360</v>
      </c>
      <c r="C178" s="45">
        <v>0</v>
      </c>
      <c r="D178" s="46">
        <v>0</v>
      </c>
      <c r="E178" s="42"/>
    </row>
    <row r="179" spans="1:5" x14ac:dyDescent="0.2">
      <c r="A179" s="44">
        <v>5432</v>
      </c>
      <c r="B179" s="42" t="s">
        <v>361</v>
      </c>
      <c r="C179" s="45">
        <v>0</v>
      </c>
      <c r="D179" s="46">
        <v>0</v>
      </c>
      <c r="E179" s="42"/>
    </row>
    <row r="180" spans="1:5" x14ac:dyDescent="0.2">
      <c r="A180" s="44">
        <v>5440</v>
      </c>
      <c r="B180" s="42" t="s">
        <v>362</v>
      </c>
      <c r="C180" s="45">
        <v>0</v>
      </c>
      <c r="D180" s="46">
        <v>0</v>
      </c>
      <c r="E180" s="42"/>
    </row>
    <row r="181" spans="1:5" x14ac:dyDescent="0.2">
      <c r="A181" s="44">
        <v>5441</v>
      </c>
      <c r="B181" s="42" t="s">
        <v>362</v>
      </c>
      <c r="C181" s="45">
        <v>0</v>
      </c>
      <c r="D181" s="46">
        <v>0</v>
      </c>
      <c r="E181" s="42"/>
    </row>
    <row r="182" spans="1:5" x14ac:dyDescent="0.2">
      <c r="A182" s="44">
        <v>5450</v>
      </c>
      <c r="B182" s="42" t="s">
        <v>363</v>
      </c>
      <c r="C182" s="45">
        <v>0</v>
      </c>
      <c r="D182" s="46">
        <v>0</v>
      </c>
      <c r="E182" s="42"/>
    </row>
    <row r="183" spans="1:5" x14ac:dyDescent="0.2">
      <c r="A183" s="44">
        <v>5451</v>
      </c>
      <c r="B183" s="42" t="s">
        <v>364</v>
      </c>
      <c r="C183" s="45">
        <v>0</v>
      </c>
      <c r="D183" s="46">
        <v>0</v>
      </c>
      <c r="E183" s="42"/>
    </row>
    <row r="184" spans="1:5" x14ac:dyDescent="0.2">
      <c r="A184" s="44">
        <v>5452</v>
      </c>
      <c r="B184" s="42" t="s">
        <v>365</v>
      </c>
      <c r="C184" s="45">
        <v>0</v>
      </c>
      <c r="D184" s="46">
        <v>0</v>
      </c>
      <c r="E184" s="42"/>
    </row>
    <row r="185" spans="1:5" x14ac:dyDescent="0.2">
      <c r="A185" s="44">
        <v>5500</v>
      </c>
      <c r="B185" s="42" t="s">
        <v>366</v>
      </c>
      <c r="C185" s="45">
        <v>32446851.32</v>
      </c>
      <c r="D185" s="46">
        <v>7.8771869605963662E-2</v>
      </c>
      <c r="E185" s="42"/>
    </row>
    <row r="186" spans="1:5" x14ac:dyDescent="0.2">
      <c r="A186" s="44">
        <v>5510</v>
      </c>
      <c r="B186" s="42" t="s">
        <v>367</v>
      </c>
      <c r="C186" s="45">
        <v>32443533.359999999</v>
      </c>
      <c r="D186" s="46">
        <v>7.8763814528141157E-2</v>
      </c>
      <c r="E186" s="42"/>
    </row>
    <row r="187" spans="1:5" x14ac:dyDescent="0.2">
      <c r="A187" s="44">
        <v>5511</v>
      </c>
      <c r="B187" s="42" t="s">
        <v>368</v>
      </c>
      <c r="C187" s="45">
        <v>0</v>
      </c>
      <c r="D187" s="46">
        <v>0</v>
      </c>
      <c r="E187" s="42"/>
    </row>
    <row r="188" spans="1:5" x14ac:dyDescent="0.2">
      <c r="A188" s="44">
        <v>5512</v>
      </c>
      <c r="B188" s="42" t="s">
        <v>369</v>
      </c>
      <c r="C188" s="45">
        <v>0</v>
      </c>
      <c r="D188" s="46">
        <v>0</v>
      </c>
      <c r="E188" s="42"/>
    </row>
    <row r="189" spans="1:5" x14ac:dyDescent="0.2">
      <c r="A189" s="44">
        <v>5513</v>
      </c>
      <c r="B189" s="42" t="s">
        <v>370</v>
      </c>
      <c r="C189" s="45">
        <v>18216635.059999999</v>
      </c>
      <c r="D189" s="46">
        <v>4.4224889110310937E-2</v>
      </c>
      <c r="E189" s="42"/>
    </row>
    <row r="190" spans="1:5" x14ac:dyDescent="0.2">
      <c r="A190" s="44">
        <v>5514</v>
      </c>
      <c r="B190" s="42" t="s">
        <v>371</v>
      </c>
      <c r="C190" s="45">
        <v>0</v>
      </c>
      <c r="D190" s="46">
        <v>0</v>
      </c>
      <c r="E190" s="42"/>
    </row>
    <row r="191" spans="1:5" x14ac:dyDescent="0.2">
      <c r="A191" s="44">
        <v>5515</v>
      </c>
      <c r="B191" s="42" t="s">
        <v>372</v>
      </c>
      <c r="C191" s="45">
        <v>13973825.52</v>
      </c>
      <c r="D191" s="46">
        <v>3.3924535570557399E-2</v>
      </c>
      <c r="E191" s="42"/>
    </row>
    <row r="192" spans="1:5" x14ac:dyDescent="0.2">
      <c r="A192" s="44">
        <v>5516</v>
      </c>
      <c r="B192" s="42" t="s">
        <v>373</v>
      </c>
      <c r="C192" s="45">
        <v>0</v>
      </c>
      <c r="D192" s="46">
        <v>0</v>
      </c>
      <c r="E192" s="42"/>
    </row>
    <row r="193" spans="1:5" x14ac:dyDescent="0.2">
      <c r="A193" s="44">
        <v>5517</v>
      </c>
      <c r="B193" s="42" t="s">
        <v>374</v>
      </c>
      <c r="C193" s="45">
        <v>252264.71</v>
      </c>
      <c r="D193" s="46">
        <v>6.1242807957940983E-4</v>
      </c>
      <c r="E193" s="42"/>
    </row>
    <row r="194" spans="1:5" x14ac:dyDescent="0.2">
      <c r="A194" s="44">
        <v>5518</v>
      </c>
      <c r="B194" s="42" t="s">
        <v>375</v>
      </c>
      <c r="C194" s="45">
        <v>808.07</v>
      </c>
      <c r="D194" s="46">
        <v>1.961767693411154E-6</v>
      </c>
      <c r="E194" s="42"/>
    </row>
    <row r="195" spans="1:5" x14ac:dyDescent="0.2">
      <c r="A195" s="44">
        <v>5520</v>
      </c>
      <c r="B195" s="42" t="s">
        <v>376</v>
      </c>
      <c r="C195" s="45">
        <v>0</v>
      </c>
      <c r="D195" s="46">
        <v>0</v>
      </c>
      <c r="E195" s="42"/>
    </row>
    <row r="196" spans="1:5" x14ac:dyDescent="0.2">
      <c r="A196" s="44">
        <v>5521</v>
      </c>
      <c r="B196" s="42" t="s">
        <v>377</v>
      </c>
      <c r="C196" s="45">
        <v>0</v>
      </c>
      <c r="D196" s="46">
        <v>0</v>
      </c>
      <c r="E196" s="42"/>
    </row>
    <row r="197" spans="1:5" x14ac:dyDescent="0.2">
      <c r="A197" s="44">
        <v>5522</v>
      </c>
      <c r="B197" s="42" t="s">
        <v>378</v>
      </c>
      <c r="C197" s="45">
        <v>0</v>
      </c>
      <c r="D197" s="46">
        <v>0</v>
      </c>
      <c r="E197" s="42"/>
    </row>
    <row r="198" spans="1:5" x14ac:dyDescent="0.2">
      <c r="A198" s="44">
        <v>5530</v>
      </c>
      <c r="B198" s="42" t="s">
        <v>379</v>
      </c>
      <c r="C198" s="45">
        <v>0</v>
      </c>
      <c r="D198" s="46">
        <v>0</v>
      </c>
      <c r="E198" s="42"/>
    </row>
    <row r="199" spans="1:5" x14ac:dyDescent="0.2">
      <c r="A199" s="44">
        <v>5531</v>
      </c>
      <c r="B199" s="42" t="s">
        <v>380</v>
      </c>
      <c r="C199" s="45">
        <v>0</v>
      </c>
      <c r="D199" s="46">
        <v>0</v>
      </c>
      <c r="E199" s="42"/>
    </row>
    <row r="200" spans="1:5" x14ac:dyDescent="0.2">
      <c r="A200" s="44">
        <v>5532</v>
      </c>
      <c r="B200" s="42" t="s">
        <v>381</v>
      </c>
      <c r="C200" s="45">
        <v>0</v>
      </c>
      <c r="D200" s="46">
        <v>0</v>
      </c>
      <c r="E200" s="42"/>
    </row>
    <row r="201" spans="1:5" x14ac:dyDescent="0.2">
      <c r="A201" s="44">
        <v>5533</v>
      </c>
      <c r="B201" s="42" t="s">
        <v>382</v>
      </c>
      <c r="C201" s="45">
        <v>0</v>
      </c>
      <c r="D201" s="46">
        <v>0</v>
      </c>
      <c r="E201" s="42"/>
    </row>
    <row r="202" spans="1:5" x14ac:dyDescent="0.2">
      <c r="A202" s="44">
        <v>5534</v>
      </c>
      <c r="B202" s="42" t="s">
        <v>383</v>
      </c>
      <c r="C202" s="45">
        <v>0</v>
      </c>
      <c r="D202" s="46">
        <v>0</v>
      </c>
      <c r="E202" s="42"/>
    </row>
    <row r="203" spans="1:5" x14ac:dyDescent="0.2">
      <c r="A203" s="44">
        <v>5535</v>
      </c>
      <c r="B203" s="42" t="s">
        <v>384</v>
      </c>
      <c r="C203" s="45">
        <v>0</v>
      </c>
      <c r="D203" s="46">
        <v>0</v>
      </c>
      <c r="E203" s="42"/>
    </row>
    <row r="204" spans="1:5" x14ac:dyDescent="0.2">
      <c r="A204" s="44">
        <v>5590</v>
      </c>
      <c r="B204" s="42" t="s">
        <v>387</v>
      </c>
      <c r="C204" s="45">
        <v>3317.96</v>
      </c>
      <c r="D204" s="46">
        <v>8.0550778225035869E-6</v>
      </c>
      <c r="E204" s="42"/>
    </row>
    <row r="205" spans="1:5" x14ac:dyDescent="0.2">
      <c r="A205" s="44">
        <v>5591</v>
      </c>
      <c r="B205" s="42" t="s">
        <v>388</v>
      </c>
      <c r="C205" s="45">
        <v>0</v>
      </c>
      <c r="D205" s="46">
        <v>0</v>
      </c>
      <c r="E205" s="42"/>
    </row>
    <row r="206" spans="1:5" x14ac:dyDescent="0.2">
      <c r="A206" s="44">
        <v>5592</v>
      </c>
      <c r="B206" s="42" t="s">
        <v>389</v>
      </c>
      <c r="C206" s="45">
        <v>0</v>
      </c>
      <c r="D206" s="46">
        <v>0</v>
      </c>
      <c r="E206" s="42"/>
    </row>
    <row r="207" spans="1:5" x14ac:dyDescent="0.2">
      <c r="A207" s="44">
        <v>5593</v>
      </c>
      <c r="B207" s="42" t="s">
        <v>390</v>
      </c>
      <c r="C207" s="45">
        <v>0</v>
      </c>
      <c r="D207" s="46">
        <v>0</v>
      </c>
      <c r="E207" s="42"/>
    </row>
    <row r="208" spans="1:5" x14ac:dyDescent="0.2">
      <c r="A208" s="44">
        <v>5594</v>
      </c>
      <c r="B208" s="42" t="s">
        <v>391</v>
      </c>
      <c r="C208" s="45">
        <v>3317.96</v>
      </c>
      <c r="D208" s="46">
        <v>8.0550778225035869E-6</v>
      </c>
      <c r="E208" s="42"/>
    </row>
    <row r="209" spans="1:5" x14ac:dyDescent="0.2">
      <c r="A209" s="44">
        <v>5595</v>
      </c>
      <c r="B209" s="42" t="s">
        <v>392</v>
      </c>
      <c r="C209" s="45">
        <v>0</v>
      </c>
      <c r="D209" s="46">
        <v>0</v>
      </c>
      <c r="E209" s="42"/>
    </row>
    <row r="210" spans="1:5" x14ac:dyDescent="0.2">
      <c r="A210" s="44">
        <v>5596</v>
      </c>
      <c r="B210" s="42" t="s">
        <v>281</v>
      </c>
      <c r="C210" s="45">
        <v>0</v>
      </c>
      <c r="D210" s="46">
        <v>0</v>
      </c>
      <c r="E210" s="42"/>
    </row>
    <row r="211" spans="1:5" x14ac:dyDescent="0.2">
      <c r="A211" s="44">
        <v>5597</v>
      </c>
      <c r="B211" s="42" t="s">
        <v>393</v>
      </c>
      <c r="C211" s="45">
        <v>0</v>
      </c>
      <c r="D211" s="46">
        <v>0</v>
      </c>
      <c r="E211" s="42"/>
    </row>
    <row r="212" spans="1:5" x14ac:dyDescent="0.2">
      <c r="A212" s="44">
        <v>5598</v>
      </c>
      <c r="B212" s="42" t="s">
        <v>394</v>
      </c>
      <c r="C212" s="45">
        <v>0</v>
      </c>
      <c r="D212" s="46">
        <v>0</v>
      </c>
      <c r="E212" s="42"/>
    </row>
    <row r="213" spans="1:5" x14ac:dyDescent="0.2">
      <c r="A213" s="44">
        <v>5599</v>
      </c>
      <c r="B213" s="42" t="s">
        <v>395</v>
      </c>
      <c r="C213" s="45">
        <v>0</v>
      </c>
      <c r="D213" s="46">
        <v>0</v>
      </c>
      <c r="E213" s="42"/>
    </row>
    <row r="214" spans="1:5" x14ac:dyDescent="0.2">
      <c r="A214" s="44">
        <v>5600</v>
      </c>
      <c r="B214" s="42" t="s">
        <v>396</v>
      </c>
      <c r="C214" s="45">
        <v>0</v>
      </c>
      <c r="D214" s="46">
        <v>0</v>
      </c>
      <c r="E214" s="42"/>
    </row>
    <row r="215" spans="1:5" x14ac:dyDescent="0.2">
      <c r="A215" s="44">
        <v>5610</v>
      </c>
      <c r="B215" s="42" t="s">
        <v>397</v>
      </c>
      <c r="C215" s="45">
        <v>0</v>
      </c>
      <c r="D215" s="46">
        <v>0</v>
      </c>
      <c r="E215" s="42"/>
    </row>
    <row r="216" spans="1:5" x14ac:dyDescent="0.2">
      <c r="A216" s="44">
        <v>5611</v>
      </c>
      <c r="B216" s="42" t="s">
        <v>398</v>
      </c>
      <c r="C216" s="45">
        <v>0</v>
      </c>
      <c r="D216" s="46">
        <v>0</v>
      </c>
      <c r="E216" s="42"/>
    </row>
    <row r="218" spans="1:5" x14ac:dyDescent="0.2">
      <c r="B218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7" ht="18.95" customHeight="1" x14ac:dyDescent="0.2">
      <c r="A1" s="124" t="str">
        <f>ESF!A1</f>
        <v>Poder Judicial del Estado de Guanajuato</v>
      </c>
      <c r="B1" s="124"/>
      <c r="C1" s="124"/>
      <c r="D1" s="21" t="s">
        <v>0</v>
      </c>
      <c r="E1" s="22">
        <f>'Notas a los Edos Financieros'!D1</f>
        <v>2022</v>
      </c>
    </row>
    <row r="2" spans="1:7" ht="18.95" customHeight="1" x14ac:dyDescent="0.2">
      <c r="A2" s="124" t="s">
        <v>399</v>
      </c>
      <c r="B2" s="124"/>
      <c r="C2" s="124"/>
      <c r="D2" s="21" t="s">
        <v>2</v>
      </c>
      <c r="E2" s="22" t="str">
        <f>'Notas a los Edos Financieros'!D2</f>
        <v>Trimestral</v>
      </c>
    </row>
    <row r="3" spans="1:7" ht="18.95" customHeight="1" x14ac:dyDescent="0.2">
      <c r="A3" s="124" t="str">
        <f>ESF!A3</f>
        <v>Correspondiente del 1 de Enero al 31 de Marzo de 2022</v>
      </c>
      <c r="B3" s="124"/>
      <c r="C3" s="124"/>
      <c r="D3" s="21" t="s">
        <v>4</v>
      </c>
      <c r="E3" s="22">
        <f>'Notas a los Edos Financieros'!D3</f>
        <v>1</v>
      </c>
    </row>
    <row r="4" spans="1:7" x14ac:dyDescent="0.2">
      <c r="A4" s="24" t="s">
        <v>66</v>
      </c>
      <c r="B4" s="25"/>
      <c r="C4" s="25"/>
      <c r="D4" s="25"/>
      <c r="E4" s="25"/>
    </row>
    <row r="6" spans="1:7" x14ac:dyDescent="0.2">
      <c r="A6" s="25" t="s">
        <v>400</v>
      </c>
      <c r="B6" s="25"/>
      <c r="C6" s="25"/>
      <c r="D6" s="25"/>
      <c r="E6" s="25"/>
      <c r="G6" s="23" t="s">
        <v>550</v>
      </c>
    </row>
    <row r="7" spans="1:7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7" x14ac:dyDescent="0.2">
      <c r="A8" s="27">
        <v>3110</v>
      </c>
      <c r="B8" s="23" t="s">
        <v>256</v>
      </c>
      <c r="C8" s="28">
        <v>1167325163.78</v>
      </c>
      <c r="D8" s="23" t="s">
        <v>544</v>
      </c>
      <c r="E8" s="23" t="s">
        <v>545</v>
      </c>
    </row>
    <row r="9" spans="1:7" x14ac:dyDescent="0.2">
      <c r="A9" s="27">
        <v>3120</v>
      </c>
      <c r="B9" s="23" t="s">
        <v>401</v>
      </c>
      <c r="C9" s="28">
        <v>46055738.689999998</v>
      </c>
      <c r="D9" s="23" t="s">
        <v>544</v>
      </c>
      <c r="E9" s="23" t="s">
        <v>546</v>
      </c>
    </row>
    <row r="10" spans="1:7" x14ac:dyDescent="0.2">
      <c r="A10" s="27">
        <v>3130</v>
      </c>
      <c r="B10" s="23" t="s">
        <v>402</v>
      </c>
      <c r="C10" s="28">
        <v>0</v>
      </c>
      <c r="D10" s="23" t="s">
        <v>517</v>
      </c>
      <c r="E10" s="23" t="s">
        <v>547</v>
      </c>
    </row>
    <row r="12" spans="1:7" x14ac:dyDescent="0.2">
      <c r="A12" s="25" t="s">
        <v>403</v>
      </c>
      <c r="B12" s="25"/>
      <c r="C12" s="25"/>
      <c r="D12" s="25"/>
      <c r="E12" s="25"/>
    </row>
    <row r="13" spans="1:7" x14ac:dyDescent="0.2">
      <c r="A13" s="26" t="s">
        <v>68</v>
      </c>
      <c r="B13" s="26" t="s">
        <v>69</v>
      </c>
      <c r="C13" s="26" t="s">
        <v>70</v>
      </c>
      <c r="D13" s="26" t="s">
        <v>404</v>
      </c>
      <c r="E13" s="26"/>
    </row>
    <row r="14" spans="1:7" x14ac:dyDescent="0.2">
      <c r="A14" s="27">
        <v>3210</v>
      </c>
      <c r="B14" s="23" t="s">
        <v>405</v>
      </c>
      <c r="C14" s="28">
        <v>230271289.41999999</v>
      </c>
      <c r="D14" s="23" t="s">
        <v>548</v>
      </c>
    </row>
    <row r="15" spans="1:7" x14ac:dyDescent="0.2">
      <c r="A15" s="27">
        <v>3220</v>
      </c>
      <c r="B15" s="23" t="s">
        <v>406</v>
      </c>
      <c r="C15" s="28">
        <v>819395252.25999999</v>
      </c>
      <c r="D15" s="23" t="s">
        <v>548</v>
      </c>
    </row>
    <row r="16" spans="1:7" x14ac:dyDescent="0.2">
      <c r="A16" s="27">
        <v>3230</v>
      </c>
      <c r="B16" s="23" t="s">
        <v>407</v>
      </c>
      <c r="C16" s="28">
        <v>-863862.68</v>
      </c>
      <c r="D16" s="23" t="s">
        <v>548</v>
      </c>
    </row>
    <row r="17" spans="1:4" x14ac:dyDescent="0.2">
      <c r="A17" s="27">
        <v>3231</v>
      </c>
      <c r="B17" s="23" t="s">
        <v>408</v>
      </c>
      <c r="C17" s="28">
        <v>-863862.68</v>
      </c>
      <c r="D17" s="23" t="s">
        <v>548</v>
      </c>
    </row>
    <row r="18" spans="1:4" x14ac:dyDescent="0.2">
      <c r="A18" s="27">
        <v>3232</v>
      </c>
      <c r="B18" s="23" t="s">
        <v>409</v>
      </c>
      <c r="C18" s="28">
        <v>0</v>
      </c>
      <c r="D18" s="23" t="s">
        <v>517</v>
      </c>
    </row>
    <row r="19" spans="1:4" x14ac:dyDescent="0.2">
      <c r="A19" s="27">
        <v>3233</v>
      </c>
      <c r="B19" s="23" t="s">
        <v>410</v>
      </c>
      <c r="C19" s="28">
        <v>0</v>
      </c>
      <c r="D19" s="23" t="s">
        <v>517</v>
      </c>
    </row>
    <row r="20" spans="1:4" x14ac:dyDescent="0.2">
      <c r="A20" s="27">
        <v>3239</v>
      </c>
      <c r="B20" s="23" t="s">
        <v>411</v>
      </c>
      <c r="C20" s="28">
        <v>0</v>
      </c>
      <c r="D20" s="23" t="s">
        <v>517</v>
      </c>
    </row>
    <row r="21" spans="1:4" x14ac:dyDescent="0.2">
      <c r="A21" s="27">
        <v>3240</v>
      </c>
      <c r="B21" s="23" t="s">
        <v>412</v>
      </c>
      <c r="C21" s="28">
        <v>0</v>
      </c>
      <c r="D21" s="23" t="s">
        <v>517</v>
      </c>
    </row>
    <row r="22" spans="1:4" x14ac:dyDescent="0.2">
      <c r="A22" s="27">
        <v>3241</v>
      </c>
      <c r="B22" s="23" t="s">
        <v>413</v>
      </c>
      <c r="C22" s="28">
        <v>0</v>
      </c>
      <c r="D22" s="23" t="s">
        <v>517</v>
      </c>
    </row>
    <row r="23" spans="1:4" x14ac:dyDescent="0.2">
      <c r="A23" s="27">
        <v>3242</v>
      </c>
      <c r="B23" s="23" t="s">
        <v>414</v>
      </c>
      <c r="C23" s="28">
        <v>0</v>
      </c>
      <c r="D23" s="23" t="s">
        <v>517</v>
      </c>
    </row>
    <row r="24" spans="1:4" x14ac:dyDescent="0.2">
      <c r="A24" s="27">
        <v>3243</v>
      </c>
      <c r="B24" s="23" t="s">
        <v>415</v>
      </c>
      <c r="C24" s="28">
        <v>0</v>
      </c>
      <c r="D24" s="23" t="s">
        <v>517</v>
      </c>
    </row>
    <row r="25" spans="1:4" x14ac:dyDescent="0.2">
      <c r="A25" s="27">
        <v>3250</v>
      </c>
      <c r="B25" s="23" t="s">
        <v>416</v>
      </c>
      <c r="C25" s="28">
        <v>-410485838.56</v>
      </c>
      <c r="D25" s="23" t="s">
        <v>549</v>
      </c>
    </row>
    <row r="26" spans="1:4" x14ac:dyDescent="0.2">
      <c r="A26" s="27">
        <v>3251</v>
      </c>
      <c r="B26" s="23" t="s">
        <v>417</v>
      </c>
      <c r="C26" s="28">
        <v>-410485838.56</v>
      </c>
      <c r="D26" s="23" t="s">
        <v>549</v>
      </c>
    </row>
    <row r="27" spans="1:4" x14ac:dyDescent="0.2">
      <c r="A27" s="27">
        <v>3252</v>
      </c>
      <c r="B27" s="23" t="s">
        <v>418</v>
      </c>
      <c r="C27" s="28">
        <v>0</v>
      </c>
      <c r="D27" s="23" t="s">
        <v>517</v>
      </c>
    </row>
    <row r="29" spans="1:4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24" t="str">
        <f>ESF!A1</f>
        <v>Poder Judicial del Estado de Guanajuato</v>
      </c>
      <c r="B1" s="124"/>
      <c r="C1" s="124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24" t="s">
        <v>419</v>
      </c>
      <c r="B2" s="124"/>
      <c r="C2" s="124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24" t="str">
        <f>ESF!A3</f>
        <v>Correspondiente del 1 de Enero al 31 de Marzo de 2022</v>
      </c>
      <c r="B3" s="124"/>
      <c r="C3" s="124"/>
      <c r="D3" s="21" t="s">
        <v>4</v>
      </c>
      <c r="E3" s="22">
        <f>'Notas a los Edos Financieros'!D3</f>
        <v>1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420</v>
      </c>
      <c r="B6" s="25"/>
      <c r="C6" s="25"/>
      <c r="D6" s="25"/>
    </row>
    <row r="7" spans="1:5" x14ac:dyDescent="0.2">
      <c r="A7" s="26" t="s">
        <v>68</v>
      </c>
      <c r="B7" s="26" t="s">
        <v>421</v>
      </c>
      <c r="C7" s="90">
        <v>2022</v>
      </c>
      <c r="D7" s="90">
        <v>2021</v>
      </c>
    </row>
    <row r="8" spans="1:5" x14ac:dyDescent="0.2">
      <c r="A8" s="27">
        <v>1111</v>
      </c>
      <c r="B8" s="23" t="s">
        <v>422</v>
      </c>
      <c r="C8" s="28">
        <v>0</v>
      </c>
      <c r="D8" s="28">
        <v>0</v>
      </c>
    </row>
    <row r="9" spans="1:5" x14ac:dyDescent="0.2">
      <c r="A9" s="27">
        <v>1112</v>
      </c>
      <c r="B9" s="23" t="s">
        <v>423</v>
      </c>
      <c r="C9" s="28">
        <v>603355.12</v>
      </c>
      <c r="D9" s="28">
        <v>3183483.15</v>
      </c>
    </row>
    <row r="10" spans="1:5" x14ac:dyDescent="0.2">
      <c r="A10" s="27">
        <v>1113</v>
      </c>
      <c r="B10" s="23" t="s">
        <v>424</v>
      </c>
      <c r="C10" s="28">
        <v>8607.0499999999993</v>
      </c>
      <c r="D10" s="28">
        <v>333853.58</v>
      </c>
    </row>
    <row r="11" spans="1:5" x14ac:dyDescent="0.2">
      <c r="A11" s="27">
        <v>1114</v>
      </c>
      <c r="B11" s="23" t="s">
        <v>72</v>
      </c>
      <c r="C11" s="28">
        <v>1429753936.2</v>
      </c>
      <c r="D11" s="28">
        <v>1252653630.73</v>
      </c>
    </row>
    <row r="12" spans="1:5" x14ac:dyDescent="0.2">
      <c r="A12" s="27">
        <v>1115</v>
      </c>
      <c r="B12" s="23" t="s">
        <v>73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425</v>
      </c>
      <c r="C13" s="28">
        <v>6511996.8700000001</v>
      </c>
      <c r="D13" s="28">
        <v>4324404.8499999996</v>
      </c>
    </row>
    <row r="14" spans="1:5" x14ac:dyDescent="0.2">
      <c r="A14" s="27">
        <v>1119</v>
      </c>
      <c r="B14" s="23" t="s">
        <v>426</v>
      </c>
      <c r="C14" s="28">
        <v>622432.28</v>
      </c>
      <c r="D14" s="28">
        <v>641313.18999999994</v>
      </c>
    </row>
    <row r="15" spans="1:5" x14ac:dyDescent="0.2">
      <c r="A15" s="34">
        <v>1110</v>
      </c>
      <c r="B15" s="92" t="s">
        <v>427</v>
      </c>
      <c r="C15" s="89">
        <v>1437500327.52</v>
      </c>
      <c r="D15" s="89">
        <v>1261136685.5</v>
      </c>
    </row>
    <row r="18" spans="1:4" x14ac:dyDescent="0.2">
      <c r="A18" s="25" t="s">
        <v>428</v>
      </c>
      <c r="B18" s="25"/>
      <c r="C18" s="25"/>
      <c r="D18" s="25"/>
    </row>
    <row r="19" spans="1:4" x14ac:dyDescent="0.2">
      <c r="A19" s="26" t="s">
        <v>68</v>
      </c>
      <c r="B19" s="26" t="s">
        <v>421</v>
      </c>
      <c r="C19" s="90" t="s">
        <v>429</v>
      </c>
      <c r="D19" s="90" t="s">
        <v>430</v>
      </c>
    </row>
    <row r="20" spans="1:4" x14ac:dyDescent="0.2">
      <c r="A20" s="34">
        <v>1230</v>
      </c>
      <c r="B20" s="35" t="s">
        <v>121</v>
      </c>
      <c r="C20" s="89">
        <v>17655557.109999999</v>
      </c>
      <c r="D20" s="89">
        <v>17596888.920000002</v>
      </c>
    </row>
    <row r="21" spans="1:4" x14ac:dyDescent="0.2">
      <c r="A21" s="27">
        <v>1231</v>
      </c>
      <c r="B21" s="23" t="s">
        <v>122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123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124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125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126</v>
      </c>
      <c r="C25" s="28">
        <v>0</v>
      </c>
      <c r="D25" s="28">
        <v>0</v>
      </c>
    </row>
    <row r="26" spans="1:4" x14ac:dyDescent="0.2">
      <c r="A26" s="27">
        <v>1236</v>
      </c>
      <c r="B26" s="23" t="s">
        <v>127</v>
      </c>
      <c r="C26" s="28">
        <v>17655557.109999999</v>
      </c>
      <c r="D26" s="28">
        <v>17596888.920000002</v>
      </c>
    </row>
    <row r="27" spans="1:4" x14ac:dyDescent="0.2">
      <c r="A27" s="27">
        <v>1239</v>
      </c>
      <c r="B27" s="23" t="s">
        <v>128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129</v>
      </c>
      <c r="C28" s="89">
        <v>17931521.299999997</v>
      </c>
      <c r="D28" s="89">
        <v>17931521.299999997</v>
      </c>
    </row>
    <row r="29" spans="1:4" x14ac:dyDescent="0.2">
      <c r="A29" s="27">
        <v>1241</v>
      </c>
      <c r="B29" s="23" t="s">
        <v>130</v>
      </c>
      <c r="C29" s="28">
        <v>17929031.299999997</v>
      </c>
      <c r="D29" s="28">
        <v>17929031.299999997</v>
      </c>
    </row>
    <row r="30" spans="1:4" x14ac:dyDescent="0.2">
      <c r="A30" s="27">
        <v>1242</v>
      </c>
      <c r="B30" s="23" t="s">
        <v>131</v>
      </c>
      <c r="C30" s="28">
        <v>0</v>
      </c>
      <c r="D30" s="28">
        <v>0</v>
      </c>
    </row>
    <row r="31" spans="1:4" x14ac:dyDescent="0.2">
      <c r="A31" s="27">
        <v>1243</v>
      </c>
      <c r="B31" s="23" t="s">
        <v>132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133</v>
      </c>
      <c r="C32" s="28">
        <v>0</v>
      </c>
      <c r="D32" s="28">
        <v>0</v>
      </c>
    </row>
    <row r="33" spans="1:6" x14ac:dyDescent="0.2">
      <c r="A33" s="27">
        <v>1245</v>
      </c>
      <c r="B33" s="23" t="s">
        <v>134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135</v>
      </c>
      <c r="C34" s="28">
        <v>2490</v>
      </c>
      <c r="D34" s="28">
        <v>2490</v>
      </c>
    </row>
    <row r="35" spans="1:6" x14ac:dyDescent="0.2">
      <c r="A35" s="27">
        <v>1247</v>
      </c>
      <c r="B35" s="23" t="s">
        <v>136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137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141</v>
      </c>
      <c r="C37" s="89">
        <v>116886.83</v>
      </c>
      <c r="D37" s="89">
        <v>116886.83</v>
      </c>
    </row>
    <row r="38" spans="1:6" x14ac:dyDescent="0.2">
      <c r="A38" s="27">
        <v>1251</v>
      </c>
      <c r="B38" s="23" t="s">
        <v>142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143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144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145</v>
      </c>
      <c r="C41" s="28">
        <v>116886.83</v>
      </c>
      <c r="D41" s="28">
        <v>116886.83</v>
      </c>
    </row>
    <row r="42" spans="1:6" x14ac:dyDescent="0.2">
      <c r="A42" s="27">
        <v>1259</v>
      </c>
      <c r="B42" s="23" t="s">
        <v>146</v>
      </c>
      <c r="C42" s="28">
        <v>0</v>
      </c>
      <c r="D42" s="28">
        <v>0</v>
      </c>
    </row>
    <row r="43" spans="1:6" x14ac:dyDescent="0.2">
      <c r="A43" s="27"/>
      <c r="B43" s="92" t="s">
        <v>431</v>
      </c>
      <c r="C43" s="89">
        <v>35703965.239999995</v>
      </c>
      <c r="D43" s="89">
        <v>35645297.049999997</v>
      </c>
    </row>
    <row r="45" spans="1:6" ht="15" x14ac:dyDescent="0.25">
      <c r="A45" s="25" t="s">
        <v>432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421</v>
      </c>
      <c r="C46" s="90">
        <v>2022</v>
      </c>
      <c r="D46" s="90">
        <v>2021</v>
      </c>
      <c r="F46"/>
    </row>
    <row r="47" spans="1:6" ht="14.25" customHeight="1" x14ac:dyDescent="0.25">
      <c r="A47" s="34">
        <v>3210</v>
      </c>
      <c r="B47" s="35" t="s">
        <v>433</v>
      </c>
      <c r="C47" s="89">
        <v>230271289.41999999</v>
      </c>
      <c r="D47" s="89">
        <v>107076459.95</v>
      </c>
      <c r="E47" s="99"/>
      <c r="F47"/>
    </row>
    <row r="48" spans="1:6" ht="14.25" customHeight="1" x14ac:dyDescent="0.25">
      <c r="A48" s="27"/>
      <c r="B48" s="92" t="s">
        <v>434</v>
      </c>
      <c r="C48" s="89">
        <v>32446851.32</v>
      </c>
      <c r="D48" s="89">
        <v>116632178.19999999</v>
      </c>
      <c r="E48" s="100"/>
      <c r="F48"/>
    </row>
    <row r="49" spans="1:6" ht="15" x14ac:dyDescent="0.25">
      <c r="A49" s="34">
        <v>5400</v>
      </c>
      <c r="B49" s="35" t="s">
        <v>352</v>
      </c>
      <c r="C49" s="89">
        <v>0</v>
      </c>
      <c r="D49" s="89">
        <v>0</v>
      </c>
      <c r="F49"/>
    </row>
    <row r="50" spans="1:6" ht="9.9499999999999993" customHeight="1" x14ac:dyDescent="0.25">
      <c r="A50" s="27">
        <v>5410</v>
      </c>
      <c r="B50" s="23" t="s">
        <v>435</v>
      </c>
      <c r="C50" s="28">
        <v>0</v>
      </c>
      <c r="D50" s="28">
        <v>0</v>
      </c>
      <c r="F50"/>
    </row>
    <row r="51" spans="1:6" ht="9.9499999999999993" customHeight="1" x14ac:dyDescent="0.25">
      <c r="A51" s="27">
        <v>5411</v>
      </c>
      <c r="B51" s="23" t="s">
        <v>354</v>
      </c>
      <c r="C51" s="28">
        <v>0</v>
      </c>
      <c r="D51" s="28">
        <v>0</v>
      </c>
      <c r="F51"/>
    </row>
    <row r="52" spans="1:6" ht="9.9499999999999993" customHeight="1" x14ac:dyDescent="0.25">
      <c r="A52" s="27">
        <v>5420</v>
      </c>
      <c r="B52" s="23" t="s">
        <v>436</v>
      </c>
      <c r="C52" s="28">
        <v>0</v>
      </c>
      <c r="D52" s="28">
        <v>0</v>
      </c>
      <c r="F52"/>
    </row>
    <row r="53" spans="1:6" ht="9.9499999999999993" customHeight="1" x14ac:dyDescent="0.25">
      <c r="A53" s="27">
        <v>5421</v>
      </c>
      <c r="B53" s="23" t="s">
        <v>357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437</v>
      </c>
      <c r="C54" s="28">
        <v>0</v>
      </c>
      <c r="D54" s="28">
        <v>0</v>
      </c>
      <c r="F54"/>
    </row>
    <row r="55" spans="1:6" ht="9.9499999999999993" customHeight="1" x14ac:dyDescent="0.25">
      <c r="A55" s="27">
        <v>5431</v>
      </c>
      <c r="B55" s="23" t="s">
        <v>360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438</v>
      </c>
      <c r="C56" s="28">
        <v>0</v>
      </c>
      <c r="D56" s="28">
        <v>0</v>
      </c>
      <c r="F56"/>
    </row>
    <row r="57" spans="1:6" ht="9.9499999999999993" customHeight="1" x14ac:dyDescent="0.25">
      <c r="A57" s="27">
        <v>5441</v>
      </c>
      <c r="B57" s="23" t="s">
        <v>438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439</v>
      </c>
      <c r="C58" s="28">
        <v>0</v>
      </c>
      <c r="D58" s="28">
        <v>0</v>
      </c>
      <c r="F58"/>
    </row>
    <row r="59" spans="1:6" ht="9.9499999999999993" customHeight="1" x14ac:dyDescent="0.25">
      <c r="A59" s="27">
        <v>5451</v>
      </c>
      <c r="B59" s="23" t="s">
        <v>364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365</v>
      </c>
      <c r="C60" s="28">
        <v>0</v>
      </c>
      <c r="D60" s="28">
        <v>0</v>
      </c>
      <c r="F60"/>
    </row>
    <row r="61" spans="1:6" ht="9.9499999999999993" customHeight="1" x14ac:dyDescent="0.25">
      <c r="A61" s="34">
        <v>5500</v>
      </c>
      <c r="B61" s="35" t="s">
        <v>366</v>
      </c>
      <c r="C61" s="89">
        <v>32446851.32</v>
      </c>
      <c r="D61" s="89">
        <v>116632178.19999999</v>
      </c>
      <c r="F61"/>
    </row>
    <row r="62" spans="1:6" ht="9.9499999999999993" customHeight="1" x14ac:dyDescent="0.25">
      <c r="A62" s="34">
        <v>5510</v>
      </c>
      <c r="B62" s="35" t="s">
        <v>367</v>
      </c>
      <c r="C62" s="89">
        <v>32443533.359999999</v>
      </c>
      <c r="D62" s="89">
        <v>116626887.76999998</v>
      </c>
      <c r="F62"/>
    </row>
    <row r="63" spans="1:6" ht="9.9499999999999993" customHeight="1" x14ac:dyDescent="0.25">
      <c r="A63" s="27">
        <v>5511</v>
      </c>
      <c r="B63" s="23" t="s">
        <v>368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369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370</v>
      </c>
      <c r="C65" s="28">
        <v>18216635.059999999</v>
      </c>
      <c r="D65" s="28">
        <v>70362845.209999993</v>
      </c>
      <c r="F65"/>
    </row>
    <row r="66" spans="1:6" ht="9.9499999999999993" customHeight="1" x14ac:dyDescent="0.25">
      <c r="A66" s="27">
        <v>5514</v>
      </c>
      <c r="B66" s="23" t="s">
        <v>371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372</v>
      </c>
      <c r="C67" s="28">
        <v>13973825.52</v>
      </c>
      <c r="D67" s="28">
        <v>45711022.710000001</v>
      </c>
      <c r="F67"/>
    </row>
    <row r="68" spans="1:6" ht="9.9499999999999993" customHeight="1" x14ac:dyDescent="0.25">
      <c r="A68" s="27">
        <v>5516</v>
      </c>
      <c r="B68" s="23" t="s">
        <v>373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374</v>
      </c>
      <c r="C69" s="28">
        <v>252264.71</v>
      </c>
      <c r="D69" s="28">
        <v>289636.5</v>
      </c>
      <c r="F69"/>
    </row>
    <row r="70" spans="1:6" ht="9.9499999999999993" customHeight="1" x14ac:dyDescent="0.25">
      <c r="A70" s="27">
        <v>5518</v>
      </c>
      <c r="B70" s="23" t="s">
        <v>375</v>
      </c>
      <c r="C70" s="28">
        <v>808.07</v>
      </c>
      <c r="D70" s="28">
        <v>263383.34999999998</v>
      </c>
      <c r="F70"/>
    </row>
    <row r="71" spans="1:6" ht="9.9499999999999993" customHeight="1" x14ac:dyDescent="0.25">
      <c r="A71" s="34">
        <v>5520</v>
      </c>
      <c r="B71" s="35" t="s">
        <v>376</v>
      </c>
      <c r="C71" s="89">
        <v>0</v>
      </c>
      <c r="D71" s="89">
        <v>0</v>
      </c>
      <c r="F71"/>
    </row>
    <row r="72" spans="1:6" ht="9.9499999999999993" customHeight="1" x14ac:dyDescent="0.25">
      <c r="A72" s="27">
        <v>5521</v>
      </c>
      <c r="B72" s="23" t="s">
        <v>377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378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379</v>
      </c>
      <c r="C74" s="89">
        <v>0</v>
      </c>
      <c r="D74" s="89">
        <v>0</v>
      </c>
      <c r="F74"/>
    </row>
    <row r="75" spans="1:6" ht="9.9499999999999993" customHeight="1" x14ac:dyDescent="0.25">
      <c r="A75" s="27">
        <v>5531</v>
      </c>
      <c r="B75" s="23" t="s">
        <v>380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381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382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383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384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5540</v>
      </c>
      <c r="B80" s="35" t="s">
        <v>385</v>
      </c>
      <c r="C80" s="89">
        <v>0</v>
      </c>
      <c r="D80" s="89">
        <v>0</v>
      </c>
      <c r="F80"/>
    </row>
    <row r="81" spans="1:6" ht="9.9499999999999993" customHeight="1" x14ac:dyDescent="0.25">
      <c r="A81" s="27">
        <v>5541</v>
      </c>
      <c r="B81" s="23" t="s">
        <v>385</v>
      </c>
      <c r="C81" s="28">
        <v>0</v>
      </c>
      <c r="D81" s="28">
        <v>0</v>
      </c>
      <c r="F81"/>
    </row>
    <row r="82" spans="1:6" ht="9.9499999999999993" customHeight="1" x14ac:dyDescent="0.25">
      <c r="A82" s="34">
        <v>5550</v>
      </c>
      <c r="B82" s="35" t="s">
        <v>386</v>
      </c>
      <c r="C82" s="89">
        <v>0</v>
      </c>
      <c r="D82" s="89">
        <v>0</v>
      </c>
      <c r="F82"/>
    </row>
    <row r="83" spans="1:6" ht="9.9499999999999993" customHeight="1" x14ac:dyDescent="0.25">
      <c r="A83" s="27">
        <v>5551</v>
      </c>
      <c r="B83" s="23" t="s">
        <v>386</v>
      </c>
      <c r="C83" s="28">
        <v>0</v>
      </c>
      <c r="D83" s="28">
        <v>0</v>
      </c>
      <c r="F83"/>
    </row>
    <row r="84" spans="1:6" ht="9.9499999999999993" customHeight="1" x14ac:dyDescent="0.25">
      <c r="A84" s="34">
        <v>5590</v>
      </c>
      <c r="B84" s="35" t="s">
        <v>387</v>
      </c>
      <c r="C84" s="89">
        <v>3317.96</v>
      </c>
      <c r="D84" s="89">
        <v>5290.43</v>
      </c>
      <c r="F84"/>
    </row>
    <row r="85" spans="1:6" ht="9.9499999999999993" customHeight="1" x14ac:dyDescent="0.25">
      <c r="A85" s="27">
        <v>5591</v>
      </c>
      <c r="B85" s="23" t="s">
        <v>388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5592</v>
      </c>
      <c r="B86" s="23" t="s">
        <v>389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5593</v>
      </c>
      <c r="B87" s="23" t="s">
        <v>390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5594</v>
      </c>
      <c r="B88" s="23" t="s">
        <v>440</v>
      </c>
      <c r="C88" s="28">
        <v>3317.96</v>
      </c>
      <c r="D88" s="28">
        <v>5289.38</v>
      </c>
      <c r="F88"/>
    </row>
    <row r="89" spans="1:6" ht="9.9499999999999993" customHeight="1" x14ac:dyDescent="0.25">
      <c r="A89" s="27">
        <v>5595</v>
      </c>
      <c r="B89" s="23" t="s">
        <v>392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5596</v>
      </c>
      <c r="B90" s="23" t="s">
        <v>281</v>
      </c>
      <c r="C90" s="28">
        <v>0</v>
      </c>
      <c r="D90" s="28">
        <v>0</v>
      </c>
      <c r="F90"/>
    </row>
    <row r="91" spans="1:6" ht="9.9499999999999993" customHeight="1" x14ac:dyDescent="0.25">
      <c r="A91" s="27">
        <v>5597</v>
      </c>
      <c r="B91" s="23" t="s">
        <v>393</v>
      </c>
      <c r="C91" s="28">
        <v>0</v>
      </c>
      <c r="D91" s="28">
        <v>0</v>
      </c>
      <c r="F91"/>
    </row>
    <row r="92" spans="1:6" ht="9.9499999999999993" customHeight="1" x14ac:dyDescent="0.25">
      <c r="A92" s="27">
        <v>5599</v>
      </c>
      <c r="B92" s="23" t="s">
        <v>395</v>
      </c>
      <c r="C92" s="28">
        <v>0</v>
      </c>
      <c r="D92" s="28">
        <v>1.05</v>
      </c>
      <c r="F92"/>
    </row>
    <row r="93" spans="1:6" ht="9.9499999999999993" customHeight="1" x14ac:dyDescent="0.25">
      <c r="A93" s="34">
        <v>5600</v>
      </c>
      <c r="B93" s="35" t="s">
        <v>396</v>
      </c>
      <c r="C93" s="89">
        <v>0</v>
      </c>
      <c r="D93" s="89">
        <v>0</v>
      </c>
      <c r="F93"/>
    </row>
    <row r="94" spans="1:6" ht="9.9499999999999993" customHeight="1" x14ac:dyDescent="0.25">
      <c r="A94" s="34">
        <v>5610</v>
      </c>
      <c r="B94" s="35" t="s">
        <v>397</v>
      </c>
      <c r="C94" s="89">
        <v>0</v>
      </c>
      <c r="D94" s="89">
        <v>0</v>
      </c>
      <c r="F94"/>
    </row>
    <row r="95" spans="1:6" ht="9.9499999999999993" customHeight="1" x14ac:dyDescent="0.25">
      <c r="A95" s="27">
        <v>5611</v>
      </c>
      <c r="B95" s="23" t="s">
        <v>398</v>
      </c>
      <c r="C95" s="28">
        <v>0</v>
      </c>
      <c r="D95" s="28">
        <v>0</v>
      </c>
      <c r="F95"/>
    </row>
    <row r="96" spans="1:6" ht="9.9499999999999993" customHeight="1" x14ac:dyDescent="0.25">
      <c r="A96" s="34">
        <v>2110</v>
      </c>
      <c r="B96" s="93" t="s">
        <v>441</v>
      </c>
      <c r="C96" s="89">
        <v>0</v>
      </c>
      <c r="D96" s="89">
        <v>44221182.770000003</v>
      </c>
      <c r="F96"/>
    </row>
    <row r="97" spans="1:6" ht="9.9499999999999993" customHeight="1" x14ac:dyDescent="0.25">
      <c r="A97" s="27">
        <v>2111</v>
      </c>
      <c r="B97" s="23" t="s">
        <v>442</v>
      </c>
      <c r="C97" s="28">
        <v>0</v>
      </c>
      <c r="D97" s="28">
        <v>4038734.22</v>
      </c>
      <c r="F97"/>
    </row>
    <row r="98" spans="1:6" ht="9.9499999999999993" customHeight="1" x14ac:dyDescent="0.25">
      <c r="A98" s="27">
        <v>2112</v>
      </c>
      <c r="B98" s="23" t="s">
        <v>443</v>
      </c>
      <c r="C98" s="28">
        <v>0</v>
      </c>
      <c r="D98" s="28">
        <v>39572558.600000001</v>
      </c>
      <c r="F98"/>
    </row>
    <row r="99" spans="1:6" ht="9.9499999999999993" customHeight="1" x14ac:dyDescent="0.25">
      <c r="A99" s="27">
        <v>2112</v>
      </c>
      <c r="B99" s="23" t="s">
        <v>444</v>
      </c>
      <c r="C99" s="28">
        <v>0</v>
      </c>
      <c r="D99" s="28">
        <v>609889.94999999995</v>
      </c>
      <c r="F99"/>
    </row>
    <row r="100" spans="1:6" ht="9.9499999999999993" customHeight="1" x14ac:dyDescent="0.25">
      <c r="A100" s="27">
        <v>2115</v>
      </c>
      <c r="B100" s="23" t="s">
        <v>445</v>
      </c>
      <c r="C100" s="28">
        <v>0</v>
      </c>
      <c r="D100" s="28">
        <v>0</v>
      </c>
      <c r="F100"/>
    </row>
    <row r="101" spans="1:6" ht="9.9499999999999993" customHeight="1" x14ac:dyDescent="0.25">
      <c r="A101" s="27">
        <v>2114</v>
      </c>
      <c r="B101" s="23" t="s">
        <v>446</v>
      </c>
      <c r="C101" s="28">
        <v>0</v>
      </c>
      <c r="D101" s="28">
        <v>0</v>
      </c>
      <c r="F101"/>
    </row>
    <row r="102" spans="1:6" ht="9.9499999999999993" customHeight="1" x14ac:dyDescent="0.25">
      <c r="A102" s="27"/>
      <c r="B102" s="92" t="s">
        <v>447</v>
      </c>
      <c r="C102" s="89">
        <v>0</v>
      </c>
      <c r="D102" s="89">
        <v>0</v>
      </c>
      <c r="F102"/>
    </row>
    <row r="103" spans="1:6" ht="9.9499999999999993" customHeight="1" x14ac:dyDescent="0.2">
      <c r="A103" s="34">
        <v>4300</v>
      </c>
      <c r="B103" s="101" t="s">
        <v>43</v>
      </c>
      <c r="C103" s="28">
        <v>0</v>
      </c>
      <c r="D103" s="28">
        <v>0</v>
      </c>
    </row>
    <row r="104" spans="1:6" ht="9.9499999999999993" customHeight="1" x14ac:dyDescent="0.2">
      <c r="A104" s="34">
        <v>4310</v>
      </c>
      <c r="B104" s="101" t="s">
        <v>266</v>
      </c>
      <c r="C104" s="89">
        <v>0</v>
      </c>
      <c r="D104" s="89">
        <v>0</v>
      </c>
    </row>
    <row r="105" spans="1:6" ht="9.9499999999999993" customHeight="1" x14ac:dyDescent="0.2">
      <c r="A105" s="27">
        <v>4311</v>
      </c>
      <c r="B105" s="102" t="s">
        <v>267</v>
      </c>
      <c r="C105" s="28">
        <v>0</v>
      </c>
      <c r="D105" s="28">
        <v>0</v>
      </c>
    </row>
    <row r="106" spans="1:6" ht="9.9499999999999993" customHeight="1" x14ac:dyDescent="0.2">
      <c r="A106" s="27">
        <v>4319</v>
      </c>
      <c r="B106" s="102" t="s">
        <v>268</v>
      </c>
      <c r="C106" s="28">
        <v>0</v>
      </c>
      <c r="D106" s="28">
        <v>0</v>
      </c>
    </row>
    <row r="107" spans="1:6" ht="9.9499999999999993" customHeight="1" x14ac:dyDescent="0.2">
      <c r="A107" s="34">
        <v>4320</v>
      </c>
      <c r="B107" s="101" t="s">
        <v>269</v>
      </c>
      <c r="C107" s="89">
        <v>0</v>
      </c>
      <c r="D107" s="89">
        <v>0</v>
      </c>
    </row>
    <row r="108" spans="1:6" ht="9.9499999999999993" customHeight="1" x14ac:dyDescent="0.2">
      <c r="A108" s="27">
        <v>4321</v>
      </c>
      <c r="B108" s="102" t="s">
        <v>270</v>
      </c>
      <c r="C108" s="28">
        <v>0</v>
      </c>
      <c r="D108" s="28">
        <v>0</v>
      </c>
    </row>
    <row r="109" spans="1:6" ht="9.9499999999999993" customHeight="1" x14ac:dyDescent="0.2">
      <c r="A109" s="27">
        <v>4322</v>
      </c>
      <c r="B109" s="102" t="s">
        <v>271</v>
      </c>
      <c r="C109" s="28">
        <v>0</v>
      </c>
      <c r="D109" s="28">
        <v>0</v>
      </c>
    </row>
    <row r="110" spans="1:6" ht="9.9499999999999993" customHeight="1" x14ac:dyDescent="0.2">
      <c r="A110" s="27">
        <v>4323</v>
      </c>
      <c r="B110" s="102" t="s">
        <v>272</v>
      </c>
      <c r="C110" s="28">
        <v>0</v>
      </c>
      <c r="D110" s="28">
        <v>0</v>
      </c>
    </row>
    <row r="111" spans="1:6" ht="9.9499999999999993" customHeight="1" x14ac:dyDescent="0.2">
      <c r="A111" s="27">
        <v>4324</v>
      </c>
      <c r="B111" s="102" t="s">
        <v>273</v>
      </c>
      <c r="C111" s="28">
        <v>0</v>
      </c>
      <c r="D111" s="28">
        <v>0</v>
      </c>
    </row>
    <row r="112" spans="1:6" ht="9.9499999999999993" customHeight="1" x14ac:dyDescent="0.2">
      <c r="A112" s="27">
        <v>4325</v>
      </c>
      <c r="B112" s="102" t="s">
        <v>274</v>
      </c>
      <c r="C112" s="28">
        <v>0</v>
      </c>
      <c r="D112" s="28">
        <v>0</v>
      </c>
    </row>
    <row r="113" spans="1:6" ht="9.9499999999999993" customHeight="1" x14ac:dyDescent="0.2">
      <c r="A113" s="34">
        <v>4330</v>
      </c>
      <c r="B113" s="101" t="s">
        <v>275</v>
      </c>
      <c r="C113" s="89">
        <v>0</v>
      </c>
      <c r="D113" s="89">
        <v>0</v>
      </c>
    </row>
    <row r="114" spans="1:6" ht="9.9499999999999993" customHeight="1" x14ac:dyDescent="0.2">
      <c r="A114" s="27">
        <v>4331</v>
      </c>
      <c r="B114" s="102" t="s">
        <v>275</v>
      </c>
      <c r="C114" s="28">
        <v>0</v>
      </c>
      <c r="D114" s="28">
        <v>0</v>
      </c>
    </row>
    <row r="115" spans="1:6" ht="9.9499999999999993" customHeight="1" x14ac:dyDescent="0.2">
      <c r="A115" s="34">
        <v>4340</v>
      </c>
      <c r="B115" s="101" t="s">
        <v>276</v>
      </c>
      <c r="C115" s="89">
        <v>0</v>
      </c>
      <c r="D115" s="89">
        <v>0</v>
      </c>
    </row>
    <row r="116" spans="1:6" ht="9.9499999999999993" customHeight="1" x14ac:dyDescent="0.2">
      <c r="A116" s="27">
        <v>4341</v>
      </c>
      <c r="B116" s="102" t="s">
        <v>276</v>
      </c>
      <c r="C116" s="28">
        <v>0</v>
      </c>
      <c r="D116" s="28">
        <v>0</v>
      </c>
    </row>
    <row r="117" spans="1:6" ht="9.9499999999999993" customHeight="1" x14ac:dyDescent="0.2">
      <c r="A117" s="34">
        <v>4390</v>
      </c>
      <c r="B117" s="101" t="s">
        <v>277</v>
      </c>
      <c r="C117" s="89">
        <v>0</v>
      </c>
      <c r="D117" s="89">
        <v>0</v>
      </c>
    </row>
    <row r="118" spans="1:6" ht="9.9499999999999993" customHeight="1" x14ac:dyDescent="0.2">
      <c r="A118" s="27">
        <v>4392</v>
      </c>
      <c r="B118" s="102" t="s">
        <v>278</v>
      </c>
      <c r="C118" s="28">
        <v>0</v>
      </c>
      <c r="D118" s="28">
        <v>0</v>
      </c>
    </row>
    <row r="119" spans="1:6" ht="9.9499999999999993" customHeight="1" x14ac:dyDescent="0.2">
      <c r="A119" s="27">
        <v>4393</v>
      </c>
      <c r="B119" s="102" t="s">
        <v>279</v>
      </c>
      <c r="C119" s="28">
        <v>0</v>
      </c>
      <c r="D119" s="28">
        <v>0</v>
      </c>
    </row>
    <row r="120" spans="1:6" ht="9.9499999999999993" customHeight="1" x14ac:dyDescent="0.2">
      <c r="A120" s="27">
        <v>4394</v>
      </c>
      <c r="B120" s="102" t="s">
        <v>280</v>
      </c>
      <c r="C120" s="28">
        <v>0</v>
      </c>
      <c r="D120" s="28">
        <v>0</v>
      </c>
    </row>
    <row r="121" spans="1:6" ht="9.9499999999999993" customHeight="1" x14ac:dyDescent="0.2">
      <c r="A121" s="27">
        <v>4395</v>
      </c>
      <c r="B121" s="102" t="s">
        <v>281</v>
      </c>
      <c r="C121" s="28">
        <v>0</v>
      </c>
      <c r="D121" s="28">
        <v>0</v>
      </c>
    </row>
    <row r="122" spans="1:6" ht="9.9499999999999993" customHeight="1" x14ac:dyDescent="0.2">
      <c r="A122" s="27">
        <v>4396</v>
      </c>
      <c r="B122" s="102" t="s">
        <v>282</v>
      </c>
      <c r="C122" s="28">
        <v>0</v>
      </c>
      <c r="D122" s="28">
        <v>0</v>
      </c>
    </row>
    <row r="123" spans="1:6" ht="9.9499999999999993" customHeight="1" x14ac:dyDescent="0.2">
      <c r="A123" s="27">
        <v>4397</v>
      </c>
      <c r="B123" s="102" t="s">
        <v>283</v>
      </c>
      <c r="C123" s="28">
        <v>0</v>
      </c>
      <c r="D123" s="28">
        <v>0</v>
      </c>
    </row>
    <row r="124" spans="1:6" ht="9.9499999999999993" customHeight="1" x14ac:dyDescent="0.2">
      <c r="A124" s="27">
        <v>4399</v>
      </c>
      <c r="B124" s="102" t="s">
        <v>277</v>
      </c>
      <c r="C124" s="28">
        <v>0</v>
      </c>
      <c r="D124" s="28">
        <v>0</v>
      </c>
    </row>
    <row r="125" spans="1:6" ht="9.9499999999999993" customHeight="1" x14ac:dyDescent="0.25">
      <c r="A125" s="34">
        <v>1120</v>
      </c>
      <c r="B125" s="93" t="s">
        <v>448</v>
      </c>
      <c r="C125" s="89">
        <v>0</v>
      </c>
      <c r="D125" s="89">
        <v>0</v>
      </c>
      <c r="F125"/>
    </row>
    <row r="126" spans="1:6" customFormat="1" ht="9.9499999999999993" customHeight="1" x14ac:dyDescent="0.25">
      <c r="A126" s="27">
        <v>1124</v>
      </c>
      <c r="B126" s="91" t="s">
        <v>449</v>
      </c>
      <c r="C126" s="28">
        <v>0</v>
      </c>
      <c r="D126" s="28">
        <v>0</v>
      </c>
    </row>
    <row r="127" spans="1:6" ht="9.9499999999999993" customHeight="1" x14ac:dyDescent="0.25">
      <c r="A127" s="27">
        <v>1124</v>
      </c>
      <c r="B127" s="91" t="s">
        <v>450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1124</v>
      </c>
      <c r="B128" s="91" t="s">
        <v>451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1124</v>
      </c>
      <c r="B129" s="91" t="s">
        <v>452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1124</v>
      </c>
      <c r="B130" s="91" t="s">
        <v>453</v>
      </c>
      <c r="C130" s="28">
        <v>0</v>
      </c>
      <c r="D130" s="28">
        <v>0</v>
      </c>
      <c r="F130"/>
    </row>
    <row r="131" spans="1:6" ht="9.9499999999999993" customHeight="1" x14ac:dyDescent="0.25">
      <c r="A131" s="27">
        <v>1124</v>
      </c>
      <c r="B131" s="91" t="s">
        <v>454</v>
      </c>
      <c r="C131" s="28">
        <v>0</v>
      </c>
      <c r="D131" s="28">
        <v>0</v>
      </c>
      <c r="F131"/>
    </row>
    <row r="132" spans="1:6" ht="9.9499999999999993" customHeight="1" x14ac:dyDescent="0.25">
      <c r="A132" s="27">
        <v>1122</v>
      </c>
      <c r="B132" s="91" t="s">
        <v>455</v>
      </c>
      <c r="C132" s="28">
        <v>0</v>
      </c>
      <c r="D132" s="28">
        <v>0</v>
      </c>
      <c r="F132"/>
    </row>
    <row r="133" spans="1:6" ht="9.9499999999999993" customHeight="1" x14ac:dyDescent="0.25">
      <c r="A133" s="27">
        <v>1122</v>
      </c>
      <c r="B133" s="91" t="s">
        <v>456</v>
      </c>
      <c r="C133" s="28">
        <v>0</v>
      </c>
      <c r="D133" s="28">
        <v>0</v>
      </c>
      <c r="F133"/>
    </row>
    <row r="134" spans="1:6" ht="9.9499999999999993" customHeight="1" x14ac:dyDescent="0.25">
      <c r="A134" s="27">
        <v>1122</v>
      </c>
      <c r="B134" s="91" t="s">
        <v>457</v>
      </c>
      <c r="C134" s="28">
        <v>0</v>
      </c>
      <c r="D134" s="28">
        <v>0</v>
      </c>
      <c r="F134"/>
    </row>
    <row r="135" spans="1:6" ht="9.9499999999999993" customHeight="1" x14ac:dyDescent="0.25">
      <c r="A135" s="27"/>
      <c r="B135" s="94" t="s">
        <v>458</v>
      </c>
      <c r="C135" s="89">
        <f>C47+C48-C102</f>
        <v>262718140.73999998</v>
      </c>
      <c r="D135" s="89">
        <f>D47+D48-D102</f>
        <v>223708638.14999998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25" t="str">
        <f>ESF!A1</f>
        <v>Poder Judicial del Estado de Guanajuato</v>
      </c>
      <c r="B1" s="126"/>
      <c r="C1" s="127"/>
    </row>
    <row r="2" spans="1:3" s="30" customFormat="1" ht="18" customHeight="1" x14ac:dyDescent="0.25">
      <c r="A2" s="128" t="s">
        <v>459</v>
      </c>
      <c r="B2" s="129"/>
      <c r="C2" s="130"/>
    </row>
    <row r="3" spans="1:3" s="30" customFormat="1" ht="18" customHeight="1" x14ac:dyDescent="0.25">
      <c r="A3" s="128" t="str">
        <f>ESF!A3</f>
        <v>Correspondiente del 1 de Enero al 31 de Marzo de 2022</v>
      </c>
      <c r="B3" s="129"/>
      <c r="C3" s="130"/>
    </row>
    <row r="4" spans="1:3" s="32" customFormat="1" x14ac:dyDescent="0.2">
      <c r="A4" s="131" t="s">
        <v>460</v>
      </c>
      <c r="B4" s="132"/>
      <c r="C4" s="133"/>
    </row>
    <row r="5" spans="1:3" x14ac:dyDescent="0.2">
      <c r="A5" s="47" t="s">
        <v>461</v>
      </c>
      <c r="B5" s="47"/>
      <c r="C5" s="48">
        <v>641903339.78999996</v>
      </c>
    </row>
    <row r="6" spans="1:3" x14ac:dyDescent="0.2">
      <c r="A6" s="49"/>
      <c r="B6" s="50"/>
      <c r="C6" s="51"/>
    </row>
    <row r="7" spans="1:3" x14ac:dyDescent="0.2">
      <c r="A7" s="60" t="s">
        <v>462</v>
      </c>
      <c r="B7" s="60"/>
      <c r="C7" s="52">
        <v>277067.46999999997</v>
      </c>
    </row>
    <row r="8" spans="1:3" x14ac:dyDescent="0.2">
      <c r="A8" s="68" t="s">
        <v>463</v>
      </c>
      <c r="B8" s="67" t="s">
        <v>266</v>
      </c>
      <c r="C8" s="53">
        <v>0</v>
      </c>
    </row>
    <row r="9" spans="1:3" x14ac:dyDescent="0.2">
      <c r="A9" s="54" t="s">
        <v>464</v>
      </c>
      <c r="B9" s="55" t="s">
        <v>465</v>
      </c>
      <c r="C9" s="53">
        <v>0</v>
      </c>
    </row>
    <row r="10" spans="1:3" x14ac:dyDescent="0.2">
      <c r="A10" s="54" t="s">
        <v>466</v>
      </c>
      <c r="B10" s="55" t="s">
        <v>275</v>
      </c>
      <c r="C10" s="53">
        <v>0</v>
      </c>
    </row>
    <row r="11" spans="1:3" x14ac:dyDescent="0.2">
      <c r="A11" s="54" t="s">
        <v>467</v>
      </c>
      <c r="B11" s="55" t="s">
        <v>276</v>
      </c>
      <c r="C11" s="53">
        <v>0</v>
      </c>
    </row>
    <row r="12" spans="1:3" x14ac:dyDescent="0.2">
      <c r="A12" s="54" t="s">
        <v>468</v>
      </c>
      <c r="B12" s="55" t="s">
        <v>277</v>
      </c>
      <c r="C12" s="53">
        <v>0</v>
      </c>
    </row>
    <row r="13" spans="1:3" x14ac:dyDescent="0.2">
      <c r="A13" s="56" t="s">
        <v>469</v>
      </c>
      <c r="B13" s="57" t="s">
        <v>470</v>
      </c>
      <c r="C13" s="53">
        <v>277067.46999999997</v>
      </c>
    </row>
    <row r="14" spans="1:3" x14ac:dyDescent="0.2">
      <c r="A14" s="49"/>
      <c r="B14" s="58"/>
      <c r="C14" s="59"/>
    </row>
    <row r="15" spans="1:3" x14ac:dyDescent="0.2">
      <c r="A15" s="60" t="s">
        <v>471</v>
      </c>
      <c r="B15" s="50"/>
      <c r="C15" s="52">
        <v>0</v>
      </c>
    </row>
    <row r="16" spans="1:3" x14ac:dyDescent="0.2">
      <c r="A16" s="61">
        <v>3.1</v>
      </c>
      <c r="B16" s="55" t="s">
        <v>472</v>
      </c>
      <c r="C16" s="53">
        <v>0</v>
      </c>
    </row>
    <row r="17" spans="1:3" x14ac:dyDescent="0.2">
      <c r="A17" s="62">
        <v>3.2</v>
      </c>
      <c r="B17" s="55" t="s">
        <v>473</v>
      </c>
      <c r="C17" s="53">
        <v>0</v>
      </c>
    </row>
    <row r="18" spans="1:3" x14ac:dyDescent="0.2">
      <c r="A18" s="62">
        <v>3.3</v>
      </c>
      <c r="B18" s="57" t="s">
        <v>474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475</v>
      </c>
      <c r="B20" s="66"/>
      <c r="C20" s="48">
        <f>C5+C7-C15</f>
        <v>642180407.25999999</v>
      </c>
    </row>
    <row r="22" spans="1:3" x14ac:dyDescent="0.2">
      <c r="B22" s="14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B26" sqref="B26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34" t="str">
        <f>ESF!A1</f>
        <v>Poder Judicial del Estado de Guanajuato</v>
      </c>
      <c r="B1" s="135"/>
      <c r="C1" s="136"/>
    </row>
    <row r="2" spans="1:3" s="33" customFormat="1" ht="18.95" customHeight="1" x14ac:dyDescent="0.25">
      <c r="A2" s="137" t="s">
        <v>476</v>
      </c>
      <c r="B2" s="138"/>
      <c r="C2" s="139"/>
    </row>
    <row r="3" spans="1:3" s="33" customFormat="1" ht="18.95" customHeight="1" x14ac:dyDescent="0.25">
      <c r="A3" s="137" t="str">
        <f>ESF!A3</f>
        <v>Correspondiente del 1 de Enero al 31 de Marzo de 2022</v>
      </c>
      <c r="B3" s="138"/>
      <c r="C3" s="139"/>
    </row>
    <row r="4" spans="1:3" x14ac:dyDescent="0.2">
      <c r="A4" s="131" t="s">
        <v>460</v>
      </c>
      <c r="B4" s="132"/>
      <c r="C4" s="133"/>
    </row>
    <row r="5" spans="1:3" x14ac:dyDescent="0.2">
      <c r="A5" s="77" t="s">
        <v>477</v>
      </c>
      <c r="B5" s="47"/>
      <c r="C5" s="70">
        <v>410163563.01999992</v>
      </c>
    </row>
    <row r="6" spans="1:3" x14ac:dyDescent="0.2">
      <c r="A6" s="71"/>
      <c r="B6" s="50"/>
      <c r="C6" s="72"/>
    </row>
    <row r="7" spans="1:3" x14ac:dyDescent="0.2">
      <c r="A7" s="60" t="s">
        <v>478</v>
      </c>
      <c r="B7" s="73"/>
      <c r="C7" s="52">
        <v>35766886.269999988</v>
      </c>
    </row>
    <row r="8" spans="1:3" x14ac:dyDescent="0.2">
      <c r="A8" s="78">
        <v>2.1</v>
      </c>
      <c r="B8" s="79" t="s">
        <v>297</v>
      </c>
      <c r="C8" s="80">
        <v>0</v>
      </c>
    </row>
    <row r="9" spans="1:3" x14ac:dyDescent="0.2">
      <c r="A9" s="78">
        <v>2.2000000000000002</v>
      </c>
      <c r="B9" s="79" t="s">
        <v>294</v>
      </c>
      <c r="C9" s="80">
        <v>62326.8</v>
      </c>
    </row>
    <row r="10" spans="1:3" x14ac:dyDescent="0.2">
      <c r="A10" s="87">
        <v>2.2999999999999998</v>
      </c>
      <c r="B10" s="69" t="s">
        <v>130</v>
      </c>
      <c r="C10" s="80">
        <v>17929031.299999997</v>
      </c>
    </row>
    <row r="11" spans="1:3" x14ac:dyDescent="0.2">
      <c r="A11" s="87">
        <v>2.4</v>
      </c>
      <c r="B11" s="69" t="s">
        <v>131</v>
      </c>
      <c r="C11" s="80">
        <v>0</v>
      </c>
    </row>
    <row r="12" spans="1:3" x14ac:dyDescent="0.2">
      <c r="A12" s="87">
        <v>2.5</v>
      </c>
      <c r="B12" s="69" t="s">
        <v>132</v>
      </c>
      <c r="C12" s="80">
        <v>0</v>
      </c>
    </row>
    <row r="13" spans="1:3" x14ac:dyDescent="0.2">
      <c r="A13" s="87">
        <v>2.6</v>
      </c>
      <c r="B13" s="69" t="s">
        <v>133</v>
      </c>
      <c r="C13" s="80">
        <v>0</v>
      </c>
    </row>
    <row r="14" spans="1:3" x14ac:dyDescent="0.2">
      <c r="A14" s="87">
        <v>2.7</v>
      </c>
      <c r="B14" s="69" t="s">
        <v>134</v>
      </c>
      <c r="C14" s="80">
        <v>0</v>
      </c>
    </row>
    <row r="15" spans="1:3" x14ac:dyDescent="0.2">
      <c r="A15" s="87">
        <v>2.8</v>
      </c>
      <c r="B15" s="69" t="s">
        <v>135</v>
      </c>
      <c r="C15" s="80">
        <v>2490</v>
      </c>
    </row>
    <row r="16" spans="1:3" x14ac:dyDescent="0.2">
      <c r="A16" s="87">
        <v>2.9</v>
      </c>
      <c r="B16" s="69" t="s">
        <v>137</v>
      </c>
      <c r="C16" s="80">
        <v>0</v>
      </c>
    </row>
    <row r="17" spans="1:3" x14ac:dyDescent="0.2">
      <c r="A17" s="87" t="s">
        <v>479</v>
      </c>
      <c r="B17" s="69" t="s">
        <v>480</v>
      </c>
      <c r="C17" s="80">
        <v>0</v>
      </c>
    </row>
    <row r="18" spans="1:3" x14ac:dyDescent="0.2">
      <c r="A18" s="87" t="s">
        <v>481</v>
      </c>
      <c r="B18" s="69" t="s">
        <v>141</v>
      </c>
      <c r="C18" s="80">
        <v>116886.83</v>
      </c>
    </row>
    <row r="19" spans="1:3" x14ac:dyDescent="0.2">
      <c r="A19" s="87" t="s">
        <v>482</v>
      </c>
      <c r="B19" s="69" t="s">
        <v>483</v>
      </c>
      <c r="C19" s="80">
        <v>0</v>
      </c>
    </row>
    <row r="20" spans="1:3" x14ac:dyDescent="0.2">
      <c r="A20" s="87" t="s">
        <v>484</v>
      </c>
      <c r="B20" s="69" t="s">
        <v>485</v>
      </c>
      <c r="C20" s="80">
        <v>17655557.109999999</v>
      </c>
    </row>
    <row r="21" spans="1:3" x14ac:dyDescent="0.2">
      <c r="A21" s="87" t="s">
        <v>486</v>
      </c>
      <c r="B21" s="69" t="s">
        <v>487</v>
      </c>
      <c r="C21" s="80">
        <v>0</v>
      </c>
    </row>
    <row r="22" spans="1:3" x14ac:dyDescent="0.2">
      <c r="A22" s="87" t="s">
        <v>488</v>
      </c>
      <c r="B22" s="69" t="s">
        <v>489</v>
      </c>
      <c r="C22" s="80">
        <v>0</v>
      </c>
    </row>
    <row r="23" spans="1:3" x14ac:dyDescent="0.2">
      <c r="A23" s="87" t="s">
        <v>490</v>
      </c>
      <c r="B23" s="69" t="s">
        <v>491</v>
      </c>
      <c r="C23" s="80">
        <v>0</v>
      </c>
    </row>
    <row r="24" spans="1:3" x14ac:dyDescent="0.2">
      <c r="A24" s="87" t="s">
        <v>492</v>
      </c>
      <c r="B24" s="69" t="s">
        <v>493</v>
      </c>
      <c r="C24" s="80">
        <v>0</v>
      </c>
    </row>
    <row r="25" spans="1:3" x14ac:dyDescent="0.2">
      <c r="A25" s="87" t="s">
        <v>494</v>
      </c>
      <c r="B25" s="69" t="s">
        <v>495</v>
      </c>
      <c r="C25" s="80">
        <v>0</v>
      </c>
    </row>
    <row r="26" spans="1:3" x14ac:dyDescent="0.2">
      <c r="A26" s="87" t="s">
        <v>496</v>
      </c>
      <c r="B26" s="69" t="s">
        <v>497</v>
      </c>
      <c r="C26" s="80">
        <v>0</v>
      </c>
    </row>
    <row r="27" spans="1:3" x14ac:dyDescent="0.2">
      <c r="A27" s="87" t="s">
        <v>498</v>
      </c>
      <c r="B27" s="69" t="s">
        <v>499</v>
      </c>
      <c r="C27" s="80">
        <v>0</v>
      </c>
    </row>
    <row r="28" spans="1:3" x14ac:dyDescent="0.2">
      <c r="A28" s="87" t="s">
        <v>500</v>
      </c>
      <c r="B28" s="79" t="s">
        <v>501</v>
      </c>
      <c r="C28" s="80">
        <v>594.23</v>
      </c>
    </row>
    <row r="29" spans="1:3" x14ac:dyDescent="0.2">
      <c r="A29" s="88"/>
      <c r="B29" s="81"/>
      <c r="C29" s="82"/>
    </row>
    <row r="30" spans="1:3" x14ac:dyDescent="0.2">
      <c r="A30" s="83" t="s">
        <v>502</v>
      </c>
      <c r="B30" s="84"/>
      <c r="C30" s="85">
        <v>37512441.090000004</v>
      </c>
    </row>
    <row r="31" spans="1:3" x14ac:dyDescent="0.2">
      <c r="A31" s="87" t="s">
        <v>503</v>
      </c>
      <c r="B31" s="69" t="s">
        <v>367</v>
      </c>
      <c r="C31" s="80">
        <v>32443533.359999999</v>
      </c>
    </row>
    <row r="32" spans="1:3" x14ac:dyDescent="0.2">
      <c r="A32" s="87" t="s">
        <v>504</v>
      </c>
      <c r="B32" s="69" t="s">
        <v>376</v>
      </c>
      <c r="C32" s="80">
        <v>0</v>
      </c>
    </row>
    <row r="33" spans="1:3" x14ac:dyDescent="0.2">
      <c r="A33" s="87" t="s">
        <v>505</v>
      </c>
      <c r="B33" s="69" t="s">
        <v>379</v>
      </c>
      <c r="C33" s="80">
        <v>0</v>
      </c>
    </row>
    <row r="34" spans="1:3" x14ac:dyDescent="0.2">
      <c r="A34" s="87" t="s">
        <v>506</v>
      </c>
      <c r="B34" s="69" t="s">
        <v>507</v>
      </c>
      <c r="C34" s="80">
        <v>0</v>
      </c>
    </row>
    <row r="35" spans="1:3" x14ac:dyDescent="0.2">
      <c r="A35" s="87" t="s">
        <v>508</v>
      </c>
      <c r="B35" s="69" t="s">
        <v>509</v>
      </c>
      <c r="C35" s="80">
        <v>0</v>
      </c>
    </row>
    <row r="36" spans="1:3" x14ac:dyDescent="0.2">
      <c r="A36" s="87" t="s">
        <v>510</v>
      </c>
      <c r="B36" s="69" t="s">
        <v>387</v>
      </c>
      <c r="C36" s="80">
        <v>3317.96</v>
      </c>
    </row>
    <row r="37" spans="1:3" x14ac:dyDescent="0.2">
      <c r="A37" s="87" t="s">
        <v>511</v>
      </c>
      <c r="B37" s="79" t="s">
        <v>512</v>
      </c>
      <c r="C37" s="86">
        <v>5065589.7699999996</v>
      </c>
    </row>
    <row r="38" spans="1:3" x14ac:dyDescent="0.2">
      <c r="A38" s="71"/>
      <c r="B38" s="74"/>
      <c r="C38" s="75"/>
    </row>
    <row r="39" spans="1:3" x14ac:dyDescent="0.2">
      <c r="A39" s="76" t="s">
        <v>513</v>
      </c>
      <c r="B39" s="47"/>
      <c r="C39" s="48">
        <f>C5-C7+C30</f>
        <v>411909117.83999991</v>
      </c>
    </row>
    <row r="41" spans="1:3" x14ac:dyDescent="0.2">
      <c r="B41" s="14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1e11683-3f47-48b4-913f-1ce6cfe10f0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Celina Dueñas</cp:lastModifiedBy>
  <cp:revision/>
  <dcterms:created xsi:type="dcterms:W3CDTF">2012-12-11T20:36:24Z</dcterms:created>
  <dcterms:modified xsi:type="dcterms:W3CDTF">2022-04-26T16:50:04Z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