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ANNY\2022\PRESUPUESTO 2022\TRANSPARENCIA ANUALES\Anuales Ppto-Faux\"/>
    </mc:Choice>
  </mc:AlternateContent>
  <xr:revisionPtr revIDLastSave="0" documentId="13_ncr:1_{0D2E5496-5527-456F-B77A-77EDE5C1A923}" xr6:coauthVersionLast="47" xr6:coauthVersionMax="47" xr10:uidLastSave="{00000000-0000-0000-0000-000000000000}"/>
  <bookViews>
    <workbookView xWindow="-120" yWindow="-120" windowWidth="24240" windowHeight="13140" xr2:uid="{CC8CDD32-3DF4-4BD1-ABFF-0CE9D05EA1AB}"/>
  </bookViews>
  <sheets>
    <sheet name="PC_GTO_PJEG_00_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31" i="1"/>
  <c r="B32" i="1"/>
  <c r="B21" i="1"/>
  <c r="B14" i="1" s="1"/>
  <c r="B19" i="1"/>
  <c r="B28" i="1" l="1"/>
</calcChain>
</file>

<file path=xl/sharedStrings.xml><?xml version="1.0" encoding="utf-8"?>
<sst xmlns="http://schemas.openxmlformats.org/spreadsheetml/2006/main" count="41" uniqueCount="38">
  <si>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</si>
  <si>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</si>
  <si>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</si>
  <si>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</si>
  <si>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</si>
  <si>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</si>
  <si>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</si>
  <si>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</si>
  <si>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Origen de los Ingresos</t>
  </si>
  <si>
    <t>Importe</t>
  </si>
  <si>
    <t>Total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</si>
  <si>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</si>
  <si>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</si>
  <si>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</si>
  <si>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</si>
  <si>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</si>
  <si>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</si>
  <si>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</si>
  <si>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</si>
  <si>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</si>
  <si>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</si>
  <si>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</si>
  <si>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</si>
  <si>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</si>
  <si>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</si>
  <si>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</si>
  <si>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</si>
  <si>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</si>
  <si>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</si>
  <si>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</si>
  <si>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De la recaudación que llegue a recibir por diferentes conceptos el Poder Ejecutivo, una parte de esta recaudación se transfiere a este Poder Judicial para su operación.</t>
  </si>
  <si>
    <t>El Presupuesto de Egresos que se asigna a este Poder Judicial, es para la Impartición de Justicia y con ello dar cumplimiento a la función constitucional encomendada.</t>
  </si>
  <si>
    <t>El gasto que se aprueba es para cumplir con la Impartición de la Justicia en el Estado de Guanajuato.</t>
  </si>
  <si>
    <t xml:space="preserve">El pronóstico de Ingresos muestra los principales renglones que el Poder Legislativo aprueba para que este Poder Judicial pueda recibir del Poder Ejecutivo el presupuesto estatal para operar. </t>
  </si>
  <si>
    <t>El gasto que se aprueba en el Presupuesto de Egresos es para la operación del Poder Judicial como pago de nómina, materiales y suministros, servicios generales (gasto corriente) así como para adquisición de bienes muebles (gasto de inversión).  En el caso que durante el ejercicio se generen ahorros presupuestales estos se destinaran a Gasto de Inversión (Equipamiento u Obra Pública) los cuales incrementan el patrimonio de este Ente.</t>
  </si>
  <si>
    <t>El ciudadano podrá consultar la información pública correspondiente en la liga de transparencia del Ente.</t>
  </si>
  <si>
    <t>Poder Judicial del Estado de Guanajuato</t>
  </si>
  <si>
    <t>Presupuesto Ciudadano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</si>
</sst>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0" fillId="0" borderId="3" xfId="0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</cellXfs>
  <cellStyles count="2">
    <cellStyle name="Millares 2" xfId="1" xr:uid="{2C53218A-8931-49BC-A316-9A79FD16B44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1066800</xdr:colOff>
      <xdr:row>1</xdr:row>
      <xdr:rowOff>266700</xdr:rowOff>
    </xdr:to>
    <xdr:pic>
      <xdr:nvPicPr>
        <xdr:cNvPr id="4" name="Imagen 3" descr="Descripción: C:\Users\christian.morales\Downloads\LOGO.png">
          <a:extLst>
            <a:ext uri="{FF2B5EF4-FFF2-40B4-BE49-F238E27FC236}">
              <a16:creationId xmlns:a16="http://schemas.microsoft.com/office/drawing/2014/main" id="{EC6AA2ED-D8E9-4911-B131-B26743FB6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191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8B7CA-F025-4A4A-A90B-EDE03D7F20A2}">
  <dimension ref="A1:B38"/>
  <sheetViews>
    <sheetView tabSelected="1" view="pageBreakPreview" zoomScaleNormal="100" zoomScaleSheetLayoutView="100" workbookViewId="0">
      <selection activeCell="B4" sqref="B4"/>
    </sheetView>
  </sheetViews>
  <sheetFormatPr baseColWidth="10" defaultRowHeight="15" x14ac:dyDescent="0.25"/>
  <cols>
    <col min="1" max="1" width="45.140625" customWidth="1"/>
    <col min="2" max="2" width="52.5703125" customWidth="1"/>
  </cols>
  <sheetData>
    <row r="1" spans="1:2" ht="24" customHeight="1" x14ac:dyDescent="0.25">
      <c r="A1" s="11" t="s">
        <v>36</v>
      </c>
      <c r="B1" s="12"/>
    </row>
    <row r="2" spans="1:2" ht="24" customHeight="1" x14ac:dyDescent="0.25">
      <c r="A2" s="13" t="s">
        <v>37</v>
      </c>
      <c r="B2" s="14"/>
    </row>
    <row r="3" spans="1:2" x14ac:dyDescent="0.25">
      <c r="A3" s="9" t="s">
        <v>0</v>
      </c>
      <c r="B3" s="10" t="s">
        <v>1</v>
      </c>
    </row>
    <row r="4" spans="1:2" ht="48" x14ac:dyDescent="0.25">
      <c r="A4" s="2" t="s">
        <v>2</v>
      </c>
      <c r="B4" s="2" t="s">
        <v>33</v>
      </c>
    </row>
    <row r="5" spans="1:2" ht="36" x14ac:dyDescent="0.25">
      <c r="A5" s="2" t="s">
        <v>3</v>
      </c>
      <c r="B5" s="2" t="s">
        <v>30</v>
      </c>
    </row>
    <row r="6" spans="1:2" ht="36" x14ac:dyDescent="0.25">
      <c r="A6" s="2" t="s">
        <v>4</v>
      </c>
      <c r="B6" s="2" t="s">
        <v>31</v>
      </c>
    </row>
    <row r="7" spans="1:2" ht="96" x14ac:dyDescent="0.25">
      <c r="A7" s="2" t="s">
        <v>5</v>
      </c>
      <c r="B7" s="2" t="s">
        <v>34</v>
      </c>
    </row>
    <row r="8" spans="1:2" ht="24" x14ac:dyDescent="0.25">
      <c r="A8" s="2" t="s">
        <v>6</v>
      </c>
      <c r="B8" s="2" t="s">
        <v>32</v>
      </c>
    </row>
    <row r="9" spans="1:2" ht="24" x14ac:dyDescent="0.25">
      <c r="A9" s="2" t="s">
        <v>7</v>
      </c>
      <c r="B9" s="2" t="s">
        <v>35</v>
      </c>
    </row>
    <row r="10" spans="1:2" ht="6" customHeight="1" x14ac:dyDescent="0.25">
      <c r="A10" s="7"/>
      <c r="B10" s="8"/>
    </row>
    <row r="11" spans="1:2" ht="6" customHeight="1" x14ac:dyDescent="0.25">
      <c r="A11" s="7"/>
      <c r="B11" s="8"/>
    </row>
    <row r="12" spans="1:2" ht="6" customHeight="1" x14ac:dyDescent="0.25">
      <c r="A12" s="7"/>
      <c r="B12" s="8"/>
    </row>
    <row r="13" spans="1:2" x14ac:dyDescent="0.25">
      <c r="A13" s="6" t="s">
        <v>8</v>
      </c>
      <c r="B13" s="3" t="s">
        <v>9</v>
      </c>
    </row>
    <row r="14" spans="1:2" x14ac:dyDescent="0.25">
      <c r="A14" s="3" t="s">
        <v>10</v>
      </c>
      <c r="B14" s="5">
        <f>SUM(B15:B24)</f>
        <v>2125182250</v>
      </c>
    </row>
    <row r="15" spans="1:2" x14ac:dyDescent="0.25">
      <c r="A15" s="2" t="s">
        <v>11</v>
      </c>
      <c r="B15" s="4">
        <v>0</v>
      </c>
    </row>
    <row r="16" spans="1:2" x14ac:dyDescent="0.25">
      <c r="A16" s="2" t="s">
        <v>12</v>
      </c>
      <c r="B16" s="4">
        <v>0</v>
      </c>
    </row>
    <row r="17" spans="1:2" x14ac:dyDescent="0.25">
      <c r="A17" s="2" t="s">
        <v>13</v>
      </c>
      <c r="B17" s="4">
        <v>0</v>
      </c>
    </row>
    <row r="18" spans="1:2" x14ac:dyDescent="0.25">
      <c r="A18" s="2" t="s">
        <v>14</v>
      </c>
      <c r="B18" s="4">
        <v>0</v>
      </c>
    </row>
    <row r="19" spans="1:2" x14ac:dyDescent="0.25">
      <c r="A19" s="2" t="s">
        <v>15</v>
      </c>
      <c r="B19" s="4">
        <f>20038467+24000000</f>
        <v>44038467</v>
      </c>
    </row>
    <row r="20" spans="1:2" x14ac:dyDescent="0.25">
      <c r="A20" s="2" t="s">
        <v>16</v>
      </c>
      <c r="B20" s="4">
        <v>0</v>
      </c>
    </row>
    <row r="21" spans="1:2" ht="24" x14ac:dyDescent="0.25">
      <c r="A21" s="2" t="s">
        <v>17</v>
      </c>
      <c r="B21" s="4">
        <f>7502651+1832914+4790050</f>
        <v>14125615</v>
      </c>
    </row>
    <row r="22" spans="1:2" ht="36" x14ac:dyDescent="0.25">
      <c r="A22" s="2" t="s">
        <v>18</v>
      </c>
      <c r="B22" s="4">
        <v>0</v>
      </c>
    </row>
    <row r="23" spans="1:2" ht="24" x14ac:dyDescent="0.25">
      <c r="A23" s="2" t="s">
        <v>19</v>
      </c>
      <c r="B23" s="4">
        <v>2067018168</v>
      </c>
    </row>
    <row r="24" spans="1:2" x14ac:dyDescent="0.25">
      <c r="A24" s="2" t="s">
        <v>20</v>
      </c>
      <c r="B24" s="4">
        <v>0</v>
      </c>
    </row>
    <row r="25" spans="1:2" x14ac:dyDescent="0.25">
      <c r="A25" s="7"/>
      <c r="B25" s="8"/>
    </row>
    <row r="26" spans="1:2" ht="6.75" customHeight="1" x14ac:dyDescent="0.25">
      <c r="A26" s="7"/>
      <c r="B26" s="8"/>
    </row>
    <row r="27" spans="1:2" x14ac:dyDescent="0.25">
      <c r="A27" s="6" t="s">
        <v>5</v>
      </c>
      <c r="B27" s="3" t="s">
        <v>9</v>
      </c>
    </row>
    <row r="28" spans="1:2" x14ac:dyDescent="0.25">
      <c r="A28" s="3" t="s">
        <v>10</v>
      </c>
      <c r="B28" s="5">
        <f>SUM(B29:B37)</f>
        <v>2125182250</v>
      </c>
    </row>
    <row r="29" spans="1:2" x14ac:dyDescent="0.25">
      <c r="A29" s="2" t="s">
        <v>21</v>
      </c>
      <c r="B29" s="4">
        <v>1686953831</v>
      </c>
    </row>
    <row r="30" spans="1:2" x14ac:dyDescent="0.25">
      <c r="A30" s="2" t="s">
        <v>22</v>
      </c>
      <c r="B30" s="4">
        <v>80261051</v>
      </c>
    </row>
    <row r="31" spans="1:2" x14ac:dyDescent="0.25">
      <c r="A31" s="2" t="s">
        <v>23</v>
      </c>
      <c r="B31" s="4">
        <f>281052678+390000</f>
        <v>281442678</v>
      </c>
    </row>
    <row r="32" spans="1:2" ht="24" x14ac:dyDescent="0.25">
      <c r="A32" s="2" t="s">
        <v>24</v>
      </c>
      <c r="B32" s="4">
        <f>14598608</f>
        <v>14598608</v>
      </c>
    </row>
    <row r="33" spans="1:2" x14ac:dyDescent="0.25">
      <c r="A33" s="2" t="s">
        <v>25</v>
      </c>
      <c r="B33" s="4">
        <v>3652000</v>
      </c>
    </row>
    <row r="34" spans="1:2" x14ac:dyDescent="0.25">
      <c r="A34" s="2" t="s">
        <v>26</v>
      </c>
      <c r="B34" s="4">
        <v>500000</v>
      </c>
    </row>
    <row r="35" spans="1:2" x14ac:dyDescent="0.25">
      <c r="A35" s="2" t="s">
        <v>27</v>
      </c>
      <c r="B35" s="4">
        <f>29374032+28400050</f>
        <v>57774082</v>
      </c>
    </row>
    <row r="36" spans="1:2" x14ac:dyDescent="0.25">
      <c r="A36" s="2" t="s">
        <v>28</v>
      </c>
      <c r="B36" s="4">
        <v>0</v>
      </c>
    </row>
    <row r="37" spans="1:2" x14ac:dyDescent="0.25">
      <c r="A37" s="2" t="s">
        <v>29</v>
      </c>
      <c r="B37" s="4">
        <v>0</v>
      </c>
    </row>
    <row r="38" spans="1:2" x14ac:dyDescent="0.25">
      <c r="A38" s="1"/>
    </row>
  </sheetData>
  <sheetProtection algorithmName="SHA-512" hashValue="y8rbhG2QAcNmiPC6t6rTax9YHyzun96wBKIImk1i/D8wMTsNySRMJGi5H+NzO3nh4A17uOoSf0qgfHlT1/0U0g==" saltValue="ZeFxYecu2sM18Iu6WfX+eQ==" spinCount="100000" sheet="1" objects="1" scenarios="1" formatCells="0" formatColumns="0" formatRows="0" insertColumns="0" insertRows="0" insertHyperlinks="0" deleteColumns="0" deleteRows="0" sort="0" autoFilter="0" pivotTables="0"/>
  <mergeCells count="2">
    <mergeCell ref="A1:B1"/>
    <mergeCell ref="A2:B2"/>
  </mergeCells>
  <pageMargins left="0.7" right="0.7" top="0.44" bottom="0.39" header="0.3" footer="0.3"/>
  <pageSetup scale="6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PC_GTO_PJEG_00_22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Zárate</dc:creator>
  <cp:lastModifiedBy>Francisca Zárate</cp:lastModifiedBy>
  <cp:lastPrinted>2022-01-21T20:18:35Z</cp:lastPrinted>
  <dcterms:created xsi:type="dcterms:W3CDTF">2022-01-19T17:24:55Z</dcterms:created>
  <dcterms:modified xsi:type="dcterms:W3CDTF">2022-01-27T16:42:59Z</dcterms:modified>
</cp:coreProperties>
</file>