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h.garcia\Documents\EGT\ELIZABETH\COORDINACIÓN DE PRESUPUESTO\CUENTAS PUBLICAS\2025\1T25\6-ASEG\digitales\"/>
    </mc:Choice>
  </mc:AlternateContent>
  <bookViews>
    <workbookView xWindow="0" yWindow="0" windowWidth="24000" windowHeight="9600"/>
  </bookViews>
  <sheets>
    <sheet name="PPI" sheetId="1" r:id="rId1"/>
  </sheets>
  <definedNames>
    <definedName name="_xlnm._FilterDatabase" localSheetId="0" hidden="1">PPI!$A$3:$Q$45</definedName>
    <definedName name="_xlnm.Print_Area" localSheetId="0">PPI!$A$1:$Q$45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P31" i="1" l="1"/>
</calcChain>
</file>

<file path=xl/sharedStrings.xml><?xml version="1.0" encoding="utf-8"?>
<sst xmlns="http://schemas.openxmlformats.org/spreadsheetml/2006/main" count="157" uniqueCount="82">
  <si>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</si>
  <si>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</si>
  <si>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</si>
  <si>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</si>
  <si>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</si>
  <si>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</si>
  <si>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</si>
  <si>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</si>
  <si>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</si>
  <si>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</si>
  <si>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</si>
  <si>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</si>
  <si>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</si>
  <si>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</si>
  <si>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</si>
  <si>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</si>
  <si>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</si>
  <si>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</si>
  <si>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</si>
  <si>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</si>
  <si>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Poder Judicial del Estado de Guanajuato
Programas y Proyectos de Inversión
Del 1 de Enero al 31 de marzo de 2025</t>
  </si>
  <si>
    <t>E056</t>
  </si>
  <si>
    <t>E056 SERV. DE IMP. DE JUST</t>
  </si>
  <si>
    <t>**  Inversion/Equipo</t>
  </si>
  <si>
    <t>El Poder Judicial cuenta con equipamiento tecnológico que le permite responder a las exigencias del desarrollo institucional, para así brindar a sus usuarios finales, servicios ágiles, dinámicos, modernos y accesibles.</t>
  </si>
  <si>
    <t>Equipo diverso</t>
  </si>
  <si>
    <t>Licencias</t>
  </si>
  <si>
    <t>*   E056GC1096  DIR.TEC. INFO Y TELE</t>
  </si>
  <si>
    <t>5151</t>
  </si>
  <si>
    <t>211130300031800</t>
  </si>
  <si>
    <t>*   E056-OTROS</t>
  </si>
  <si>
    <t xml:space="preserve">    21113030004PR00  PRODUCTOS</t>
  </si>
  <si>
    <t>21113030004PR00</t>
  </si>
  <si>
    <t>*   E056-REFRENDO</t>
  </si>
  <si>
    <t xml:space="preserve">    21113030004RF00   REFRENDO COMPROMETIDO</t>
  </si>
  <si>
    <t>21113030004RF00</t>
  </si>
  <si>
    <t>*   E056GB1091  DIR SERV APOYO</t>
  </si>
  <si>
    <t>5641</t>
  </si>
  <si>
    <t>211130300030600</t>
  </si>
  <si>
    <t>5651</t>
  </si>
  <si>
    <t>5661</t>
  </si>
  <si>
    <t>5671</t>
  </si>
  <si>
    <t>5911</t>
  </si>
  <si>
    <t>5971</t>
  </si>
  <si>
    <t>**  Inversion/Mobiliario</t>
  </si>
  <si>
    <t>El Poder Judicial cuenta con el equipamiento necesario para la realización de funciones operativo-administrativas, para el desarrollo adecuado del servicio de impartición de justicia.</t>
  </si>
  <si>
    <t>Mobiliario y equipo</t>
  </si>
  <si>
    <t>5111</t>
  </si>
  <si>
    <t>5191</t>
  </si>
  <si>
    <t>5211</t>
  </si>
  <si>
    <t>5231</t>
  </si>
  <si>
    <t>5311</t>
  </si>
  <si>
    <t>**  Inversion/Edificacion</t>
  </si>
  <si>
    <t>El Poder Judicial busca dotar a la ciudadanía de un espacio seguro, funcional y confortable que cubra las necesidades sociales para la impartición de justicia.</t>
  </si>
  <si>
    <t>Edificios, adaptaciones, remodelaciones y mantenimientos</t>
  </si>
  <si>
    <t>6221</t>
  </si>
  <si>
    <t xml:space="preserve">    21113030004FA00  FONDO AUXILIAR</t>
  </si>
  <si>
    <t>21113030004FA00</t>
  </si>
  <si>
    <t xml:space="preserve">    21113030004RE00   REMANENTES</t>
  </si>
  <si>
    <t>21113030004RE00</t>
  </si>
  <si>
    <t>**  Inversion/Transporte</t>
  </si>
  <si>
    <t>El Poder Judicial cuenta con equipo de transporte necesario para la realización de funciones para el desarrollo adecuado del servicio de impartición de justicia.</t>
  </si>
  <si>
    <t>Vehículos</t>
  </si>
  <si>
    <t>5411</t>
  </si>
  <si>
    <t>*No hay referencia para medir el avance.</t>
  </si>
  <si>
    <t>Bajo protesta de decir verdad declaramos que los Estados Financieros y sus notas, son razonablemente correctos y son responsabilidad del emisor.</t>
  </si>
  <si>
    <t>DIRECCION DE TECNOLOGIAS DE LA INFORMACION Y TELECOMUNICACIONES</t>
  </si>
  <si>
    <t>PRODUCTOS</t>
  </si>
  <si>
    <t>REFRENDO COMPROMETIDO</t>
  </si>
  <si>
    <t>DIRECCION DE SERVICIOS APOYO</t>
  </si>
  <si>
    <t>FONDO AUXILIAR</t>
  </si>
  <si>
    <t>REMANENTE</t>
  </si>
  <si>
    <t>225  Equipamiento diverso adquirido (Pc´s, impresoras, escáneres, multifuncionales,  equipo de comunicación, telecomunicaciones, etc.)</t>
  </si>
  <si>
    <t>6 Equipamiento diverso adquirido (Pc´s, impresoras, escáneres, multifuncionales,  equipo de comunicación, telecomunicaciones, etc.)</t>
  </si>
  <si>
    <t>6  Licencias y actualizaciones para equipos</t>
  </si>
  <si>
    <t>0 Licencias y actualizaciones para equipos</t>
  </si>
  <si>
    <t>181  Mobiliario y equipo de oficina adquiridos</t>
  </si>
  <si>
    <t>0  Mobiliario y equipo de oficina adquiridos</t>
  </si>
  <si>
    <t>44  Edificios concluidos, adaptaciones, remodelaciones y mantenimientos realizados</t>
  </si>
  <si>
    <t>10  Edificios concluidos, adaptaciones, remodelaciones y mantenimientos realizados</t>
  </si>
  <si>
    <t>0  Equipos de transporte adquiridos</t>
  </si>
  <si>
    <t>0 Equipos de transporte adquiridos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</si>
</sst>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[Red]\-#,##0.00\ "/>
    <numFmt numFmtId="165" formatCode="#,##0.00;\-#,##0.00;&quot; &quot;"/>
    <numFmt numFmtId="166" formatCode="#,##0.00_ ;\-#,##0.00\ "/>
  </numFmts>
  <fonts count="10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  <font>
      <b/>
      <sz val="8"/>
      <name val="Arial"/>
      <family val="2"/>
    </font>
    <font>
      <b/>
      <sz val="8"/>
      <color rgb="FFA6A6A6"/>
      <name val="Arial"/>
      <family val="2"/>
    </font>
    <font>
      <b/>
      <sz val="8"/>
      <color rgb="FF000000"/>
      <name val="Arial"/>
      <family val="2"/>
    </font>
    <font>
      <sz val="8"/>
      <color rgb="FFA6A6A6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5" fillId="0" borderId="7" xfId="3" applyFont="1" applyFill="1" applyBorder="1" applyProtection="1">
      <protection locked="0"/>
    </xf>
    <xf numFmtId="0" fontId="6" fillId="0" borderId="7" xfId="3" applyFont="1" applyFill="1" applyBorder="1" applyProtection="1">
      <protection locked="0"/>
    </xf>
    <xf numFmtId="166" fontId="7" fillId="0" borderId="7" xfId="0" applyNumberFormat="1" applyFont="1" applyFill="1" applyBorder="1"/>
    <xf numFmtId="49" fontId="5" fillId="0" borderId="9" xfId="0" applyNumberFormat="1" applyFont="1" applyFill="1" applyBorder="1" applyAlignment="1">
      <alignment horizontal="left" vertical="top"/>
    </xf>
    <xf numFmtId="165" fontId="2" fillId="0" borderId="9" xfId="4" applyNumberFormat="1" applyFont="1" applyFill="1" applyBorder="1" applyAlignment="1" applyProtection="1">
      <alignment vertical="top" wrapText="1"/>
      <protection locked="0"/>
    </xf>
    <xf numFmtId="166" fontId="7" fillId="0" borderId="9" xfId="0" applyNumberFormat="1" applyFont="1" applyFill="1" applyBorder="1" applyAlignment="1">
      <alignment vertical="top"/>
    </xf>
    <xf numFmtId="49" fontId="5" fillId="0" borderId="8" xfId="0" applyNumberFormat="1" applyFont="1" applyFill="1" applyBorder="1" applyAlignment="1">
      <alignment horizontal="left" vertical="top"/>
    </xf>
    <xf numFmtId="165" fontId="8" fillId="0" borderId="8" xfId="0" applyNumberFormat="1" applyFont="1" applyFill="1" applyBorder="1" applyAlignment="1">
      <alignment vertical="top"/>
    </xf>
    <xf numFmtId="165" fontId="7" fillId="0" borderId="8" xfId="0" applyNumberFormat="1" applyFont="1" applyFill="1" applyBorder="1" applyAlignment="1">
      <alignment vertical="top"/>
    </xf>
    <xf numFmtId="49" fontId="2" fillId="0" borderId="10" xfId="0" applyNumberFormat="1" applyFont="1" applyFill="1" applyBorder="1" applyAlignment="1">
      <alignment horizontal="left" vertical="top"/>
    </xf>
    <xf numFmtId="166" fontId="9" fillId="0" borderId="11" xfId="0" applyNumberFormat="1" applyFont="1" applyFill="1" applyBorder="1" applyAlignment="1">
      <alignment vertical="top"/>
    </xf>
    <xf numFmtId="49" fontId="2" fillId="0" borderId="11" xfId="0" applyNumberFormat="1" applyFont="1" applyFill="1" applyBorder="1" applyAlignment="1">
      <alignment horizontal="left" vertical="top"/>
    </xf>
    <xf numFmtId="49" fontId="2" fillId="0" borderId="12" xfId="0" applyNumberFormat="1" applyFont="1" applyFill="1" applyBorder="1" applyAlignment="1">
      <alignment horizontal="left" vertical="top"/>
    </xf>
    <xf numFmtId="166" fontId="9" fillId="0" borderId="8" xfId="0" applyNumberFormat="1" applyFont="1" applyFill="1" applyBorder="1" applyAlignment="1">
      <alignment vertical="top"/>
    </xf>
    <xf numFmtId="49" fontId="2" fillId="0" borderId="8" xfId="0" applyNumberFormat="1" applyFont="1" applyFill="1" applyBorder="1" applyAlignment="1">
      <alignment horizontal="left" vertical="top"/>
    </xf>
    <xf numFmtId="166" fontId="9" fillId="0" borderId="12" xfId="0" applyNumberFormat="1" applyFont="1" applyFill="1" applyBorder="1" applyAlignment="1">
      <alignment vertical="top"/>
    </xf>
    <xf numFmtId="166" fontId="9" fillId="0" borderId="10" xfId="0" applyNumberFormat="1" applyFont="1" applyFill="1" applyBorder="1" applyAlignment="1">
      <alignment vertical="top"/>
    </xf>
    <xf numFmtId="49" fontId="2" fillId="0" borderId="13" xfId="0" applyNumberFormat="1" applyFont="1" applyFill="1" applyBorder="1" applyAlignment="1">
      <alignment horizontal="left" vertical="top"/>
    </xf>
    <xf numFmtId="166" fontId="9" fillId="0" borderId="13" xfId="0" applyNumberFormat="1" applyFont="1" applyFill="1" applyBorder="1" applyAlignment="1">
      <alignment vertical="top"/>
    </xf>
    <xf numFmtId="0" fontId="9" fillId="0" borderId="0" xfId="3" applyFont="1" applyFill="1" applyBorder="1" applyProtection="1">
      <protection locked="0"/>
    </xf>
    <xf numFmtId="4" fontId="9" fillId="0" borderId="0" xfId="3" applyNumberFormat="1" applyFont="1" applyFill="1" applyBorder="1" applyProtection="1">
      <protection locked="0"/>
    </xf>
    <xf numFmtId="9" fontId="9" fillId="0" borderId="0" xfId="5" applyFont="1" applyFill="1" applyBorder="1" applyProtection="1">
      <protection locked="0"/>
    </xf>
    <xf numFmtId="0" fontId="7" fillId="0" borderId="7" xfId="3" applyFont="1" applyFill="1" applyBorder="1" applyProtection="1">
      <protection locked="0"/>
    </xf>
    <xf numFmtId="165" fontId="5" fillId="0" borderId="9" xfId="0" applyNumberFormat="1" applyFont="1" applyFill="1" applyBorder="1" applyAlignment="1">
      <alignment vertical="top"/>
    </xf>
    <xf numFmtId="49" fontId="9" fillId="0" borderId="11" xfId="0" applyNumberFormat="1" applyFont="1" applyFill="1" applyBorder="1" applyAlignment="1">
      <alignment vertical="top"/>
    </xf>
    <xf numFmtId="49" fontId="9" fillId="0" borderId="11" xfId="0" applyNumberFormat="1" applyFont="1" applyFill="1" applyBorder="1" applyAlignment="1">
      <alignment vertical="top" wrapText="1"/>
    </xf>
    <xf numFmtId="165" fontId="2" fillId="0" borderId="11" xfId="0" applyNumberFormat="1" applyFont="1" applyFill="1" applyBorder="1" applyAlignment="1">
      <alignment vertical="top"/>
    </xf>
    <xf numFmtId="165" fontId="9" fillId="0" borderId="8" xfId="0" applyNumberFormat="1" applyFont="1" applyFill="1" applyBorder="1" applyAlignment="1">
      <alignment vertical="top"/>
    </xf>
    <xf numFmtId="165" fontId="9" fillId="0" borderId="11" xfId="0" applyNumberFormat="1" applyFont="1" applyFill="1" applyBorder="1" applyAlignment="1">
      <alignment vertical="top"/>
    </xf>
    <xf numFmtId="165" fontId="9" fillId="0" borderId="12" xfId="0" applyNumberFormat="1" applyFont="1" applyFill="1" applyBorder="1" applyAlignment="1">
      <alignment vertical="top"/>
    </xf>
    <xf numFmtId="165" fontId="9" fillId="0" borderId="10" xfId="0" applyNumberFormat="1" applyFont="1" applyFill="1" applyBorder="1" applyAlignment="1">
      <alignment vertical="top"/>
    </xf>
    <xf numFmtId="49" fontId="9" fillId="0" borderId="10" xfId="0" applyNumberFormat="1" applyFont="1" applyFill="1" applyBorder="1" applyAlignment="1">
      <alignment vertical="top"/>
    </xf>
    <xf numFmtId="49" fontId="9" fillId="0" borderId="10" xfId="0" applyNumberFormat="1" applyFont="1" applyFill="1" applyBorder="1" applyAlignment="1">
      <alignment vertical="top" wrapText="1"/>
    </xf>
    <xf numFmtId="49" fontId="9" fillId="0" borderId="8" xfId="0" applyNumberFormat="1" applyFont="1" applyFill="1" applyBorder="1" applyAlignment="1">
      <alignment vertical="top"/>
    </xf>
    <xf numFmtId="49" fontId="9" fillId="0" borderId="8" xfId="0" applyNumberFormat="1" applyFont="1" applyFill="1" applyBorder="1" applyAlignment="1">
      <alignment vertical="top" wrapText="1"/>
    </xf>
    <xf numFmtId="165" fontId="9" fillId="0" borderId="12" xfId="0" applyNumberFormat="1" applyFont="1" applyFill="1" applyBorder="1" applyAlignment="1">
      <alignment vertical="top" wrapText="1"/>
    </xf>
    <xf numFmtId="165" fontId="2" fillId="0" borderId="8" xfId="0" applyNumberFormat="1" applyFont="1" applyFill="1" applyBorder="1" applyAlignment="1">
      <alignment vertical="top"/>
    </xf>
    <xf numFmtId="165" fontId="9" fillId="0" borderId="13" xfId="0" applyNumberFormat="1" applyFont="1" applyFill="1" applyBorder="1" applyAlignment="1">
      <alignment vertical="top"/>
    </xf>
    <xf numFmtId="0" fontId="5" fillId="0" borderId="14" xfId="3" applyFont="1" applyFill="1" applyBorder="1" applyProtection="1">
      <protection locked="0"/>
    </xf>
    <xf numFmtId="0" fontId="2" fillId="0" borderId="16" xfId="3" applyFont="1" applyFill="1" applyBorder="1" applyProtection="1">
      <protection locked="0"/>
    </xf>
    <xf numFmtId="0" fontId="2" fillId="0" borderId="20" xfId="3" applyFont="1" applyFill="1" applyBorder="1" applyProtection="1">
      <protection locked="0"/>
    </xf>
    <xf numFmtId="164" fontId="7" fillId="0" borderId="7" xfId="0" applyNumberFormat="1" applyFont="1" applyFill="1" applyBorder="1"/>
    <xf numFmtId="164" fontId="5" fillId="0" borderId="9" xfId="0" applyNumberFormat="1" applyFont="1" applyFill="1" applyBorder="1" applyAlignment="1">
      <alignment vertical="top"/>
    </xf>
    <xf numFmtId="165" fontId="5" fillId="0" borderId="8" xfId="0" applyNumberFormat="1" applyFont="1" applyFill="1" applyBorder="1" applyAlignment="1">
      <alignment vertical="top"/>
    </xf>
    <xf numFmtId="4" fontId="9" fillId="0" borderId="11" xfId="3" applyNumberFormat="1" applyFont="1" applyFill="1" applyBorder="1" applyAlignment="1" applyProtection="1">
      <alignment vertical="top"/>
      <protection locked="0"/>
    </xf>
    <xf numFmtId="4" fontId="9" fillId="0" borderId="8" xfId="3" applyNumberFormat="1" applyFont="1" applyFill="1" applyBorder="1" applyAlignment="1" applyProtection="1">
      <alignment vertical="top"/>
      <protection locked="0"/>
    </xf>
    <xf numFmtId="4" fontId="9" fillId="0" borderId="12" xfId="3" applyNumberFormat="1" applyFont="1" applyFill="1" applyBorder="1" applyAlignment="1" applyProtection="1">
      <alignment vertical="top"/>
      <protection locked="0"/>
    </xf>
    <xf numFmtId="4" fontId="9" fillId="0" borderId="10" xfId="3" applyNumberFormat="1" applyFont="1" applyFill="1" applyBorder="1" applyAlignment="1" applyProtection="1">
      <alignment vertical="top"/>
      <protection locked="0"/>
    </xf>
    <xf numFmtId="4" fontId="2" fillId="0" borderId="11" xfId="3" applyNumberFormat="1" applyFont="1" applyFill="1" applyBorder="1" applyAlignment="1" applyProtection="1">
      <alignment vertical="top"/>
      <protection locked="0"/>
    </xf>
    <xf numFmtId="166" fontId="2" fillId="0" borderId="8" xfId="1" applyNumberFormat="1" applyFont="1" applyFill="1" applyBorder="1" applyAlignment="1">
      <alignment vertical="top"/>
    </xf>
    <xf numFmtId="4" fontId="9" fillId="0" borderId="13" xfId="3" applyNumberFormat="1" applyFont="1" applyFill="1" applyBorder="1" applyAlignment="1" applyProtection="1">
      <alignment vertical="top"/>
      <protection locked="0"/>
    </xf>
    <xf numFmtId="164" fontId="3" fillId="0" borderId="0" xfId="0" applyNumberFormat="1" applyFont="1" applyAlignment="1">
      <alignment horizontal="left" vertical="top"/>
    </xf>
    <xf numFmtId="165" fontId="2" fillId="0" borderId="8" xfId="0" applyNumberFormat="1" applyFont="1" applyFill="1" applyBorder="1" applyAlignment="1">
      <alignment vertical="top" wrapText="1"/>
    </xf>
    <xf numFmtId="165" fontId="2" fillId="0" borderId="7" xfId="4" applyNumberFormat="1" applyFont="1" applyFill="1" applyBorder="1" applyAlignment="1" applyProtection="1">
      <alignment vertical="top" wrapText="1"/>
      <protection locked="0"/>
    </xf>
    <xf numFmtId="165" fontId="2" fillId="0" borderId="13" xfId="0" applyNumberFormat="1" applyFont="1" applyFill="1" applyBorder="1" applyAlignment="1">
      <alignment vertical="top"/>
    </xf>
    <xf numFmtId="165" fontId="5" fillId="0" borderId="7" xfId="4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165" fontId="2" fillId="0" borderId="9" xfId="4" applyNumberFormat="1" applyFont="1" applyFill="1" applyBorder="1" applyAlignment="1" applyProtection="1">
      <alignment horizontal="left" vertical="top" wrapText="1"/>
      <protection locked="0"/>
    </xf>
    <xf numFmtId="165" fontId="2" fillId="0" borderId="9" xfId="4" quotePrefix="1" applyNumberFormat="1" applyFont="1" applyFill="1" applyBorder="1" applyAlignment="1" applyProtection="1">
      <alignment horizontal="left" vertical="top" wrapText="1"/>
      <protection locked="0"/>
    </xf>
    <xf numFmtId="165" fontId="2" fillId="0" borderId="8" xfId="4" applyNumberFormat="1" applyFont="1" applyFill="1" applyBorder="1" applyAlignment="1" applyProtection="1">
      <alignment horizontal="left" vertical="top" wrapText="1"/>
      <protection locked="0"/>
    </xf>
    <xf numFmtId="165" fontId="2" fillId="0" borderId="8" xfId="4" quotePrefix="1" applyNumberFormat="1" applyFont="1" applyFill="1" applyBorder="1" applyAlignment="1" applyProtection="1">
      <alignment horizontal="left" vertical="top" wrapText="1"/>
      <protection locked="0"/>
    </xf>
    <xf numFmtId="165" fontId="2" fillId="0" borderId="8" xfId="4" applyNumberFormat="1" applyFont="1" applyFill="1" applyBorder="1" applyAlignment="1" applyProtection="1">
      <alignment vertical="top" wrapText="1"/>
      <protection locked="0"/>
    </xf>
    <xf numFmtId="166" fontId="2" fillId="0" borderId="8" xfId="0" applyNumberFormat="1" applyFont="1" applyFill="1" applyBorder="1" applyAlignment="1">
      <alignment vertical="top"/>
    </xf>
    <xf numFmtId="166" fontId="2" fillId="0" borderId="8" xfId="0" applyNumberFormat="1" applyFont="1" applyFill="1" applyBorder="1" applyAlignment="1">
      <alignment vertical="top" wrapText="1"/>
    </xf>
    <xf numFmtId="166" fontId="2" fillId="0" borderId="8" xfId="0" applyNumberFormat="1" applyFont="1" applyFill="1" applyBorder="1" applyAlignment="1">
      <alignment horizontal="left" vertical="top" wrapText="1"/>
    </xf>
    <xf numFmtId="166" fontId="2" fillId="0" borderId="8" xfId="0" applyNumberFormat="1" applyFont="1" applyFill="1" applyBorder="1" applyAlignment="1">
      <alignment horizontal="left" vertical="top"/>
    </xf>
    <xf numFmtId="166" fontId="2" fillId="0" borderId="8" xfId="4" applyNumberFormat="1" applyFont="1" applyFill="1" applyBorder="1" applyAlignment="1" applyProtection="1">
      <alignment vertical="top" wrapText="1"/>
      <protection locked="0"/>
    </xf>
    <xf numFmtId="166" fontId="2" fillId="0" borderId="8" xfId="4" quotePrefix="1" applyNumberFormat="1" applyFont="1" applyFill="1" applyBorder="1" applyAlignment="1" applyProtection="1">
      <alignment horizontal="center" vertical="top" wrapText="1"/>
      <protection locked="0"/>
    </xf>
    <xf numFmtId="165" fontId="2" fillId="0" borderId="8" xfId="4" quotePrefix="1" applyNumberFormat="1" applyFont="1" applyFill="1" applyBorder="1" applyAlignment="1" applyProtection="1">
      <alignment horizontal="center" vertical="top" wrapText="1"/>
      <protection locked="0"/>
    </xf>
    <xf numFmtId="166" fontId="2" fillId="0" borderId="11" xfId="0" applyNumberFormat="1" applyFont="1" applyFill="1" applyBorder="1" applyAlignment="1">
      <alignment vertical="top"/>
    </xf>
    <xf numFmtId="166" fontId="2" fillId="0" borderId="11" xfId="0" applyNumberFormat="1" applyFont="1" applyFill="1" applyBorder="1" applyAlignment="1">
      <alignment horizontal="left" vertical="top"/>
    </xf>
    <xf numFmtId="166" fontId="2" fillId="0" borderId="13" xfId="0" applyNumberFormat="1" applyFont="1" applyFill="1" applyBorder="1" applyAlignment="1">
      <alignment vertical="top"/>
    </xf>
    <xf numFmtId="166" fontId="2" fillId="0" borderId="13" xfId="0" applyNumberFormat="1" applyFont="1" applyFill="1" applyBorder="1" applyAlignment="1">
      <alignment horizontal="left" vertical="top"/>
    </xf>
    <xf numFmtId="9" fontId="2" fillId="0" borderId="7" xfId="5" applyFont="1" applyFill="1" applyBorder="1" applyProtection="1">
      <protection locked="0"/>
    </xf>
    <xf numFmtId="9" fontId="2" fillId="0" borderId="15" xfId="5" applyFont="1" applyFill="1" applyBorder="1" applyProtection="1">
      <protection locked="0"/>
    </xf>
    <xf numFmtId="10" fontId="5" fillId="0" borderId="9" xfId="5" applyNumberFormat="1" applyFont="1" applyFill="1" applyBorder="1" applyAlignment="1" applyProtection="1">
      <alignment horizontal="center" vertical="top" wrapText="1"/>
      <protection locked="0"/>
    </xf>
    <xf numFmtId="10" fontId="5" fillId="0" borderId="17" xfId="5" quotePrefix="1" applyNumberFormat="1" applyFont="1" applyFill="1" applyBorder="1" applyAlignment="1" applyProtection="1">
      <alignment horizontal="center" vertical="top" wrapText="1"/>
      <protection locked="0"/>
    </xf>
    <xf numFmtId="10" fontId="5" fillId="0" borderId="7" xfId="5" quotePrefix="1" applyNumberFormat="1" applyFont="1" applyFill="1" applyBorder="1" applyAlignment="1" applyProtection="1">
      <alignment horizontal="center" vertical="top" wrapText="1"/>
      <protection locked="0"/>
    </xf>
    <xf numFmtId="10" fontId="5" fillId="0" borderId="18" xfId="6" quotePrefix="1" applyNumberFormat="1" applyFont="1" applyFill="1" applyBorder="1" applyAlignment="1" applyProtection="1">
      <alignment horizontal="center" vertical="top"/>
      <protection locked="0"/>
    </xf>
    <xf numFmtId="166" fontId="2" fillId="0" borderId="8" xfId="0" applyNumberFormat="1" applyFont="1" applyFill="1" applyBorder="1" applyAlignment="1">
      <alignment horizontal="right" vertical="top"/>
    </xf>
    <xf numFmtId="166" fontId="2" fillId="0" borderId="18" xfId="0" applyNumberFormat="1" applyFont="1" applyFill="1" applyBorder="1" applyAlignment="1">
      <alignment horizontal="right" vertical="top"/>
    </xf>
    <xf numFmtId="10" fontId="5" fillId="0" borderId="9" xfId="5" applyNumberFormat="1" applyFont="1" applyFill="1" applyBorder="1" applyAlignment="1" applyProtection="1">
      <alignment horizontal="right" vertical="top" wrapText="1"/>
      <protection locked="0"/>
    </xf>
    <xf numFmtId="165" fontId="2" fillId="0" borderId="8" xfId="0" applyNumberFormat="1" applyFont="1" applyFill="1" applyBorder="1" applyAlignment="1">
      <alignment horizontal="right" vertical="top"/>
    </xf>
    <xf numFmtId="165" fontId="2" fillId="0" borderId="18" xfId="0" applyNumberFormat="1" applyFont="1" applyFill="1" applyBorder="1" applyAlignment="1">
      <alignment horizontal="right" vertical="top"/>
    </xf>
    <xf numFmtId="10" fontId="5" fillId="0" borderId="9" xfId="5" quotePrefix="1" applyNumberFormat="1" applyFont="1" applyFill="1" applyBorder="1" applyAlignment="1" applyProtection="1">
      <alignment horizontal="center" vertical="top" wrapText="1"/>
      <protection locked="0"/>
    </xf>
    <xf numFmtId="9" fontId="5" fillId="0" borderId="17" xfId="2" quotePrefix="1" applyFont="1" applyFill="1" applyBorder="1" applyAlignment="1" applyProtection="1">
      <alignment horizontal="center" vertical="top"/>
      <protection locked="0"/>
    </xf>
    <xf numFmtId="165" fontId="2" fillId="0" borderId="11" xfId="0" applyNumberFormat="1" applyFont="1" applyFill="1" applyBorder="1" applyAlignment="1">
      <alignment horizontal="right" vertical="top"/>
    </xf>
    <xf numFmtId="165" fontId="2" fillId="0" borderId="19" xfId="0" applyNumberFormat="1" applyFont="1" applyFill="1" applyBorder="1" applyAlignment="1">
      <alignment horizontal="right" vertical="top"/>
    </xf>
    <xf numFmtId="165" fontId="2" fillId="0" borderId="13" xfId="0" applyNumberFormat="1" applyFont="1" applyFill="1" applyBorder="1" applyAlignment="1">
      <alignment horizontal="right" vertical="top"/>
    </xf>
    <xf numFmtId="165" fontId="2" fillId="0" borderId="2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7">
    <cellStyle name="Millares" xfId="1" builtinId="3"/>
    <cellStyle name="Normal" xfId="0" builtinId="0"/>
    <cellStyle name="Normal 2" xfId="3"/>
    <cellStyle name="Normal 7" xfId="4"/>
    <cellStyle name="Porcentaje" xfId="2" builtinId="5"/>
    <cellStyle name="Porcentaje 2" xfId="5"/>
    <cellStyle name="Porcentaj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topLeftCell="D1" zoomScaleNormal="100" zoomScaleSheetLayoutView="100" workbookViewId="0">
      <selection sqref="A1:Q1"/>
    </sheetView>
  </sheetViews>
  <sheetFormatPr baseColWidth="10" defaultColWidth="16.83203125" defaultRowHeight="15" customHeight="1" x14ac:dyDescent="0.2"/>
  <cols>
    <col min="1" max="1" width="11" customWidth="1"/>
    <col min="2" max="2" width="43.83203125" bestFit="1" customWidth="1"/>
    <col min="3" max="3" width="7.1640625" customWidth="1"/>
    <col min="4" max="4" width="22.33203125" customWidth="1"/>
    <col min="5" max="5" width="16.83203125" customWidth="1"/>
    <col min="6" max="6" width="35.83203125" customWidth="1"/>
    <col min="7" max="8" width="18.33203125" customWidth="1"/>
    <col min="9" max="13" width="15.33203125" customWidth="1"/>
    <col min="14" max="15" width="11.83203125" customWidth="1"/>
    <col min="16" max="16" width="12.83203125" customWidth="1"/>
    <col min="17" max="17" width="11.83203125" customWidth="1"/>
    <col min="18" max="26" width="12" customWidth="1"/>
  </cols>
  <sheetData>
    <row r="1" spans="1:26" ht="34.5" customHeight="1" x14ac:dyDescent="0.2">
      <c r="A1" s="103" t="s">
        <v>20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5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11"/>
      <c r="H2" s="12" t="s">
        <v>0</v>
      </c>
      <c r="I2" s="3"/>
      <c r="J2" s="11"/>
      <c r="K2" s="106" t="s">
        <v>1</v>
      </c>
      <c r="L2" s="104"/>
      <c r="M2" s="105"/>
      <c r="N2" s="4" t="s">
        <v>2</v>
      </c>
      <c r="O2" s="3"/>
      <c r="P2" s="5" t="s">
        <v>3</v>
      </c>
      <c r="Q2" s="6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11</v>
      </c>
      <c r="L3" s="8" t="s">
        <v>14</v>
      </c>
      <c r="M3" s="8" t="s">
        <v>15</v>
      </c>
      <c r="N3" s="9" t="s">
        <v>16</v>
      </c>
      <c r="O3" s="9" t="s">
        <v>17</v>
      </c>
      <c r="P3" s="10" t="s">
        <v>18</v>
      </c>
      <c r="Q3" s="10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51" t="s">
        <v>21</v>
      </c>
      <c r="B4" s="13" t="s">
        <v>22</v>
      </c>
      <c r="C4" s="13"/>
      <c r="D4" s="13"/>
      <c r="E4" s="14"/>
      <c r="F4" s="35"/>
      <c r="G4" s="54">
        <v>17905000</v>
      </c>
      <c r="H4" s="54">
        <v>964076578.39999998</v>
      </c>
      <c r="I4" s="54">
        <v>32734356.400000002</v>
      </c>
      <c r="J4" s="68"/>
      <c r="K4" s="68"/>
      <c r="L4" s="68"/>
      <c r="M4" s="69"/>
      <c r="N4" s="15">
        <v>182.82243172298243</v>
      </c>
      <c r="O4" s="15">
        <v>3.3954103992782989</v>
      </c>
      <c r="P4" s="86"/>
      <c r="Q4" s="87"/>
      <c r="R4" s="1"/>
      <c r="S4" s="1"/>
      <c r="T4" s="1"/>
      <c r="U4" s="1"/>
      <c r="V4" s="1"/>
      <c r="W4" s="1"/>
      <c r="X4" s="1"/>
      <c r="Y4" s="1"/>
      <c r="Z4" s="1"/>
    </row>
    <row r="5" spans="1:26" ht="123.75" x14ac:dyDescent="0.2">
      <c r="A5" s="52"/>
      <c r="B5" s="16" t="s">
        <v>23</v>
      </c>
      <c r="C5" s="16"/>
      <c r="D5" s="17" t="s">
        <v>24</v>
      </c>
      <c r="E5" s="17"/>
      <c r="F5" s="36"/>
      <c r="G5" s="55">
        <v>6255000</v>
      </c>
      <c r="H5" s="55">
        <v>35985726</v>
      </c>
      <c r="I5" s="55">
        <v>6250222.7599999998</v>
      </c>
      <c r="J5" s="70" t="s">
        <v>72</v>
      </c>
      <c r="K5" s="71"/>
      <c r="L5" s="70" t="s">
        <v>73</v>
      </c>
      <c r="M5" s="17" t="s">
        <v>25</v>
      </c>
      <c r="N5" s="18">
        <v>99.923625259792161</v>
      </c>
      <c r="O5" s="18">
        <v>17.36861654534912</v>
      </c>
      <c r="P5" s="88">
        <f>6/225</f>
        <v>2.6666666666666668E-2</v>
      </c>
      <c r="Q5" s="89"/>
      <c r="R5" s="64"/>
      <c r="S5" s="64"/>
      <c r="T5" s="64"/>
      <c r="U5" s="64"/>
      <c r="V5" s="1"/>
      <c r="W5" s="1"/>
      <c r="X5" s="1"/>
      <c r="Y5" s="1"/>
      <c r="Z5" s="1"/>
    </row>
    <row r="6" spans="1:26" ht="33.75" x14ac:dyDescent="0.2">
      <c r="A6" s="52"/>
      <c r="B6" s="19"/>
      <c r="C6" s="19"/>
      <c r="D6" s="49"/>
      <c r="E6" s="20"/>
      <c r="F6" s="20"/>
      <c r="G6" s="56"/>
      <c r="H6" s="56"/>
      <c r="I6" s="56"/>
      <c r="J6" s="72" t="s">
        <v>74</v>
      </c>
      <c r="K6" s="73"/>
      <c r="L6" s="72" t="s">
        <v>75</v>
      </c>
      <c r="M6" s="74" t="s">
        <v>26</v>
      </c>
      <c r="N6" s="21">
        <v>0</v>
      </c>
      <c r="O6" s="21">
        <v>0</v>
      </c>
      <c r="P6" s="90">
        <v>0</v>
      </c>
      <c r="Q6" s="91"/>
      <c r="R6" s="64"/>
      <c r="S6" s="64"/>
      <c r="T6" s="64"/>
      <c r="U6" s="64"/>
      <c r="V6" s="1"/>
      <c r="W6" s="1"/>
      <c r="X6" s="1"/>
      <c r="Y6" s="1"/>
      <c r="Z6" s="1"/>
    </row>
    <row r="7" spans="1:26" ht="22.5" x14ac:dyDescent="0.2">
      <c r="A7" s="52"/>
      <c r="B7" s="22" t="s">
        <v>27</v>
      </c>
      <c r="C7" s="22" t="s">
        <v>28</v>
      </c>
      <c r="D7" s="49"/>
      <c r="E7" s="37" t="s">
        <v>29</v>
      </c>
      <c r="F7" s="38" t="s">
        <v>66</v>
      </c>
      <c r="G7" s="57">
        <v>5000000</v>
      </c>
      <c r="H7" s="57">
        <v>5000000</v>
      </c>
      <c r="I7" s="57">
        <v>0</v>
      </c>
      <c r="J7" s="75"/>
      <c r="K7" s="75"/>
      <c r="L7" s="75"/>
      <c r="M7" s="75"/>
      <c r="N7" s="23">
        <v>0</v>
      </c>
      <c r="O7" s="23">
        <v>0</v>
      </c>
      <c r="P7" s="92"/>
      <c r="Q7" s="93"/>
      <c r="R7" s="64"/>
      <c r="S7" s="64"/>
      <c r="T7" s="64"/>
      <c r="U7" s="64"/>
      <c r="V7" s="1"/>
      <c r="W7" s="1"/>
      <c r="X7" s="1"/>
      <c r="Y7" s="1"/>
      <c r="Z7" s="1"/>
    </row>
    <row r="8" spans="1:26" ht="11.25" x14ac:dyDescent="0.2">
      <c r="A8" s="52"/>
      <c r="B8" s="24" t="s">
        <v>30</v>
      </c>
      <c r="C8" s="24"/>
      <c r="D8" s="49"/>
      <c r="E8" s="39"/>
      <c r="F8" s="39"/>
      <c r="G8" s="57"/>
      <c r="H8" s="57"/>
      <c r="I8" s="57"/>
      <c r="J8" s="75"/>
      <c r="K8" s="75"/>
      <c r="L8" s="75"/>
      <c r="M8" s="75"/>
      <c r="N8" s="23"/>
      <c r="O8" s="23"/>
      <c r="P8" s="92"/>
      <c r="Q8" s="93"/>
      <c r="R8" s="64"/>
      <c r="S8" s="64"/>
      <c r="T8" s="64"/>
      <c r="U8" s="64"/>
      <c r="V8" s="1"/>
      <c r="W8" s="1"/>
      <c r="X8" s="1"/>
      <c r="Y8" s="1"/>
      <c r="Z8" s="1"/>
    </row>
    <row r="9" spans="1:26" ht="11.25" x14ac:dyDescent="0.2">
      <c r="A9" s="52"/>
      <c r="B9" s="25" t="s">
        <v>31</v>
      </c>
      <c r="C9" s="25" t="s">
        <v>28</v>
      </c>
      <c r="D9" s="49"/>
      <c r="E9" s="40" t="s">
        <v>32</v>
      </c>
      <c r="F9" s="40" t="s">
        <v>67</v>
      </c>
      <c r="G9" s="58">
        <v>0</v>
      </c>
      <c r="H9" s="58">
        <v>10168686.210000001</v>
      </c>
      <c r="I9" s="58">
        <v>0</v>
      </c>
      <c r="J9" s="75"/>
      <c r="K9" s="75"/>
      <c r="L9" s="75"/>
      <c r="M9" s="75"/>
      <c r="N9" s="26">
        <v>0</v>
      </c>
      <c r="O9" s="26">
        <v>0</v>
      </c>
      <c r="P9" s="92"/>
      <c r="Q9" s="93"/>
      <c r="R9" s="64"/>
      <c r="S9" s="64"/>
      <c r="T9" s="64"/>
      <c r="U9" s="64"/>
      <c r="V9" s="1"/>
      <c r="W9" s="1"/>
      <c r="X9" s="1"/>
      <c r="Y9" s="1"/>
      <c r="Z9" s="1"/>
    </row>
    <row r="10" spans="1:26" ht="11.25" x14ac:dyDescent="0.2">
      <c r="A10" s="52"/>
      <c r="B10" s="27" t="s">
        <v>33</v>
      </c>
      <c r="C10" s="24"/>
      <c r="D10" s="49"/>
      <c r="E10" s="41"/>
      <c r="F10" s="41"/>
      <c r="G10" s="57"/>
      <c r="H10" s="57"/>
      <c r="I10" s="57"/>
      <c r="J10" s="75"/>
      <c r="K10" s="75"/>
      <c r="L10" s="75"/>
      <c r="M10" s="75"/>
      <c r="N10" s="23"/>
      <c r="O10" s="23"/>
      <c r="P10" s="92"/>
      <c r="Q10" s="93"/>
      <c r="R10" s="64"/>
      <c r="S10" s="64"/>
      <c r="T10" s="64"/>
      <c r="U10" s="64"/>
      <c r="V10" s="1"/>
      <c r="W10" s="1"/>
      <c r="X10" s="1"/>
      <c r="Y10" s="1"/>
      <c r="Z10" s="1"/>
    </row>
    <row r="11" spans="1:26" ht="11.25" x14ac:dyDescent="0.2">
      <c r="A11" s="52"/>
      <c r="B11" s="27" t="s">
        <v>34</v>
      </c>
      <c r="C11" s="27" t="s">
        <v>28</v>
      </c>
      <c r="D11" s="49"/>
      <c r="E11" s="42" t="s">
        <v>35</v>
      </c>
      <c r="F11" s="42" t="s">
        <v>68</v>
      </c>
      <c r="G11" s="59">
        <v>0</v>
      </c>
      <c r="H11" s="59">
        <v>13072039.789999999</v>
      </c>
      <c r="I11" s="59">
        <v>6216285.7599999998</v>
      </c>
      <c r="J11" s="75"/>
      <c r="K11" s="75"/>
      <c r="L11" s="75"/>
      <c r="M11" s="75"/>
      <c r="N11" s="28">
        <v>0</v>
      </c>
      <c r="O11" s="28">
        <v>47.554060880042655</v>
      </c>
      <c r="P11" s="92"/>
      <c r="Q11" s="93"/>
      <c r="R11" s="64"/>
      <c r="S11" s="64"/>
      <c r="T11" s="64"/>
      <c r="U11" s="64"/>
      <c r="V11" s="1"/>
      <c r="W11" s="1"/>
      <c r="X11" s="1"/>
      <c r="Y11" s="1"/>
      <c r="Z11" s="1"/>
    </row>
    <row r="12" spans="1:26" ht="11.25" x14ac:dyDescent="0.2">
      <c r="A12" s="52"/>
      <c r="B12" s="22" t="s">
        <v>36</v>
      </c>
      <c r="C12" s="22" t="s">
        <v>37</v>
      </c>
      <c r="D12" s="49"/>
      <c r="E12" s="43" t="s">
        <v>38</v>
      </c>
      <c r="F12" s="43" t="s">
        <v>69</v>
      </c>
      <c r="G12" s="60">
        <v>200000</v>
      </c>
      <c r="H12" s="60">
        <v>200000</v>
      </c>
      <c r="I12" s="60">
        <v>0</v>
      </c>
      <c r="J12" s="75"/>
      <c r="K12" s="75"/>
      <c r="L12" s="75"/>
      <c r="M12" s="75"/>
      <c r="N12" s="29">
        <v>0</v>
      </c>
      <c r="O12" s="29">
        <v>0</v>
      </c>
      <c r="P12" s="92"/>
      <c r="Q12" s="93"/>
      <c r="R12" s="64"/>
      <c r="S12" s="64"/>
      <c r="T12" s="64"/>
      <c r="U12" s="64"/>
      <c r="V12" s="1"/>
      <c r="W12" s="1"/>
      <c r="X12" s="1"/>
      <c r="Y12" s="1"/>
      <c r="Z12" s="1"/>
    </row>
    <row r="13" spans="1:26" ht="22.5" x14ac:dyDescent="0.2">
      <c r="A13" s="52"/>
      <c r="B13" s="22" t="s">
        <v>27</v>
      </c>
      <c r="C13" s="22" t="s">
        <v>39</v>
      </c>
      <c r="D13" s="49"/>
      <c r="E13" s="44" t="s">
        <v>29</v>
      </c>
      <c r="F13" s="45" t="s">
        <v>66</v>
      </c>
      <c r="G13" s="60">
        <v>100000</v>
      </c>
      <c r="H13" s="60">
        <v>100000</v>
      </c>
      <c r="I13" s="60">
        <v>0</v>
      </c>
      <c r="J13" s="75"/>
      <c r="K13" s="75"/>
      <c r="L13" s="75"/>
      <c r="M13" s="75"/>
      <c r="N13" s="29">
        <v>0</v>
      </c>
      <c r="O13" s="29">
        <v>0</v>
      </c>
      <c r="P13" s="92"/>
      <c r="Q13" s="93"/>
      <c r="R13" s="64"/>
      <c r="S13" s="64"/>
      <c r="T13" s="64"/>
      <c r="U13" s="64"/>
      <c r="V13" s="1"/>
      <c r="W13" s="1"/>
      <c r="X13" s="1"/>
      <c r="Y13" s="1"/>
      <c r="Z13" s="1"/>
    </row>
    <row r="14" spans="1:26" ht="11.25" x14ac:dyDescent="0.2">
      <c r="A14" s="52"/>
      <c r="B14" s="22" t="s">
        <v>36</v>
      </c>
      <c r="C14" s="22" t="s">
        <v>40</v>
      </c>
      <c r="D14" s="49"/>
      <c r="E14" s="43" t="s">
        <v>38</v>
      </c>
      <c r="F14" s="43" t="s">
        <v>69</v>
      </c>
      <c r="G14" s="60">
        <v>500000</v>
      </c>
      <c r="H14" s="60">
        <v>500000</v>
      </c>
      <c r="I14" s="60">
        <v>9000</v>
      </c>
      <c r="J14" s="75"/>
      <c r="K14" s="75"/>
      <c r="L14" s="75"/>
      <c r="M14" s="75"/>
      <c r="N14" s="29">
        <v>1.7999999999999998</v>
      </c>
      <c r="O14" s="29">
        <v>1.7999999999999998</v>
      </c>
      <c r="P14" s="92"/>
      <c r="Q14" s="93"/>
      <c r="R14" s="64"/>
      <c r="S14" s="64"/>
      <c r="T14" s="64"/>
      <c r="U14" s="64"/>
      <c r="V14" s="1"/>
      <c r="W14" s="1"/>
      <c r="X14" s="1"/>
      <c r="Y14" s="1"/>
      <c r="Z14" s="1"/>
    </row>
    <row r="15" spans="1:26" ht="11.25" x14ac:dyDescent="0.2">
      <c r="A15" s="52"/>
      <c r="B15" s="27" t="s">
        <v>36</v>
      </c>
      <c r="C15" s="27" t="s">
        <v>41</v>
      </c>
      <c r="D15" s="49"/>
      <c r="E15" s="43" t="s">
        <v>38</v>
      </c>
      <c r="F15" s="43" t="s">
        <v>69</v>
      </c>
      <c r="G15" s="60">
        <v>100000</v>
      </c>
      <c r="H15" s="60">
        <v>100000</v>
      </c>
      <c r="I15" s="60">
        <v>24937</v>
      </c>
      <c r="J15" s="75"/>
      <c r="K15" s="75"/>
      <c r="L15" s="75"/>
      <c r="M15" s="75"/>
      <c r="N15" s="29">
        <v>24.937000000000001</v>
      </c>
      <c r="O15" s="29">
        <v>24.937000000000001</v>
      </c>
      <c r="P15" s="92"/>
      <c r="Q15" s="93"/>
      <c r="R15" s="64"/>
      <c r="S15" s="64"/>
      <c r="T15" s="64"/>
      <c r="U15" s="64"/>
      <c r="V15" s="1"/>
      <c r="W15" s="1"/>
      <c r="X15" s="1"/>
      <c r="Y15" s="1"/>
      <c r="Z15" s="1"/>
    </row>
    <row r="16" spans="1:26" ht="22.5" x14ac:dyDescent="0.2">
      <c r="A16" s="52"/>
      <c r="B16" s="22" t="s">
        <v>27</v>
      </c>
      <c r="C16" s="22" t="s">
        <v>42</v>
      </c>
      <c r="D16" s="49"/>
      <c r="E16" s="44" t="s">
        <v>29</v>
      </c>
      <c r="F16" s="45" t="s">
        <v>66</v>
      </c>
      <c r="G16" s="60">
        <v>100000</v>
      </c>
      <c r="H16" s="60">
        <v>100000</v>
      </c>
      <c r="I16" s="60">
        <v>0</v>
      </c>
      <c r="J16" s="75"/>
      <c r="K16" s="75"/>
      <c r="L16" s="75"/>
      <c r="M16" s="75"/>
      <c r="N16" s="29">
        <v>0</v>
      </c>
      <c r="O16" s="29">
        <v>0</v>
      </c>
      <c r="P16" s="92"/>
      <c r="Q16" s="93"/>
      <c r="R16" s="64"/>
      <c r="S16" s="64"/>
      <c r="T16" s="64"/>
      <c r="U16" s="64"/>
      <c r="V16" s="1"/>
      <c r="W16" s="1"/>
      <c r="X16" s="1"/>
      <c r="Y16" s="1"/>
      <c r="Z16" s="1"/>
    </row>
    <row r="17" spans="1:26" ht="11.25" x14ac:dyDescent="0.2">
      <c r="A17" s="52"/>
      <c r="B17" s="24" t="s">
        <v>33</v>
      </c>
      <c r="C17" s="24"/>
      <c r="D17" s="49"/>
      <c r="E17" s="41"/>
      <c r="F17" s="41"/>
      <c r="G17" s="57"/>
      <c r="H17" s="57"/>
      <c r="I17" s="57"/>
      <c r="J17" s="75"/>
      <c r="K17" s="75"/>
      <c r="L17" s="75"/>
      <c r="M17" s="75"/>
      <c r="N17" s="23"/>
      <c r="O17" s="23"/>
      <c r="P17" s="92"/>
      <c r="Q17" s="93"/>
      <c r="R17" s="64"/>
      <c r="S17" s="64"/>
      <c r="T17" s="64"/>
      <c r="U17" s="64"/>
      <c r="V17" s="1"/>
      <c r="W17" s="1"/>
      <c r="X17" s="1"/>
      <c r="Y17" s="1"/>
      <c r="Z17" s="1"/>
    </row>
    <row r="18" spans="1:26" ht="11.25" x14ac:dyDescent="0.2">
      <c r="A18" s="52"/>
      <c r="B18" s="25" t="s">
        <v>34</v>
      </c>
      <c r="C18" s="25" t="s">
        <v>42</v>
      </c>
      <c r="D18" s="49"/>
      <c r="E18" s="42" t="s">
        <v>35</v>
      </c>
      <c r="F18" s="42" t="s">
        <v>68</v>
      </c>
      <c r="G18" s="59">
        <v>0</v>
      </c>
      <c r="H18" s="59">
        <v>6490000</v>
      </c>
      <c r="I18" s="59">
        <v>0</v>
      </c>
      <c r="J18" s="75"/>
      <c r="K18" s="75"/>
      <c r="L18" s="75"/>
      <c r="M18" s="75"/>
      <c r="N18" s="28">
        <v>0</v>
      </c>
      <c r="O18" s="28">
        <v>0</v>
      </c>
      <c r="P18" s="92"/>
      <c r="Q18" s="93"/>
      <c r="R18" s="64"/>
      <c r="S18" s="64"/>
      <c r="T18" s="64"/>
      <c r="U18" s="64"/>
      <c r="V18" s="1"/>
      <c r="W18" s="1"/>
      <c r="X18" s="1"/>
      <c r="Y18" s="1"/>
      <c r="Z18" s="1"/>
    </row>
    <row r="19" spans="1:26" ht="22.5" x14ac:dyDescent="0.2">
      <c r="A19" s="52"/>
      <c r="B19" s="27" t="s">
        <v>27</v>
      </c>
      <c r="C19" s="27" t="s">
        <v>43</v>
      </c>
      <c r="D19" s="49"/>
      <c r="E19" s="46" t="s">
        <v>29</v>
      </c>
      <c r="F19" s="47" t="s">
        <v>66</v>
      </c>
      <c r="G19" s="58">
        <v>255000</v>
      </c>
      <c r="H19" s="58">
        <v>255000</v>
      </c>
      <c r="I19" s="58">
        <v>0</v>
      </c>
      <c r="J19" s="75"/>
      <c r="K19" s="75"/>
      <c r="L19" s="75"/>
      <c r="M19" s="75"/>
      <c r="N19" s="26">
        <v>0</v>
      </c>
      <c r="O19" s="26">
        <v>0</v>
      </c>
      <c r="P19" s="92"/>
      <c r="Q19" s="93"/>
      <c r="R19" s="64"/>
      <c r="S19" s="64"/>
      <c r="T19" s="64"/>
      <c r="U19" s="64"/>
      <c r="V19" s="1"/>
      <c r="W19" s="1"/>
      <c r="X19" s="1"/>
      <c r="Y19" s="1"/>
      <c r="Z19" s="1"/>
    </row>
    <row r="20" spans="1:26" ht="90" x14ac:dyDescent="0.2">
      <c r="A20" s="52"/>
      <c r="B20" s="16" t="s">
        <v>44</v>
      </c>
      <c r="C20" s="16"/>
      <c r="D20" s="17" t="s">
        <v>45</v>
      </c>
      <c r="E20" s="36"/>
      <c r="F20" s="36"/>
      <c r="G20" s="55">
        <v>11050000</v>
      </c>
      <c r="H20" s="55">
        <v>49738881.589999996</v>
      </c>
      <c r="I20" s="55">
        <v>13576037.200000001</v>
      </c>
      <c r="J20" s="17" t="s">
        <v>76</v>
      </c>
      <c r="K20" s="71"/>
      <c r="L20" s="17" t="s">
        <v>77</v>
      </c>
      <c r="M20" s="17" t="s">
        <v>46</v>
      </c>
      <c r="N20" s="18">
        <v>122.86006515837104</v>
      </c>
      <c r="O20" s="18">
        <v>27.294616939536219</v>
      </c>
      <c r="P20" s="94">
        <v>0</v>
      </c>
      <c r="Q20" s="89"/>
      <c r="R20" s="64"/>
      <c r="S20" s="64"/>
      <c r="T20" s="64"/>
      <c r="U20" s="64"/>
      <c r="V20" s="1"/>
      <c r="W20" s="1"/>
      <c r="X20" s="1"/>
      <c r="Y20" s="1"/>
      <c r="Z20" s="1"/>
    </row>
    <row r="21" spans="1:26" ht="11.25" x14ac:dyDescent="0.2">
      <c r="A21" s="52"/>
      <c r="B21" s="27" t="s">
        <v>36</v>
      </c>
      <c r="C21" s="27" t="s">
        <v>47</v>
      </c>
      <c r="D21" s="49">
        <v>0</v>
      </c>
      <c r="E21" s="40" t="s">
        <v>38</v>
      </c>
      <c r="F21" s="40" t="s">
        <v>69</v>
      </c>
      <c r="G21" s="58">
        <v>800000</v>
      </c>
      <c r="H21" s="58">
        <v>2550000</v>
      </c>
      <c r="I21" s="58">
        <v>0</v>
      </c>
      <c r="J21" s="75"/>
      <c r="K21" s="75"/>
      <c r="L21" s="75"/>
      <c r="M21" s="49"/>
      <c r="N21" s="26">
        <v>0</v>
      </c>
      <c r="O21" s="26">
        <v>0</v>
      </c>
      <c r="P21" s="95"/>
      <c r="Q21" s="96"/>
      <c r="R21" s="64"/>
      <c r="S21" s="64"/>
      <c r="T21" s="64"/>
      <c r="U21" s="64"/>
      <c r="V21" s="1"/>
      <c r="W21" s="1"/>
      <c r="X21" s="1"/>
      <c r="Y21" s="1"/>
      <c r="Z21" s="1"/>
    </row>
    <row r="22" spans="1:26" ht="11.25" x14ac:dyDescent="0.2">
      <c r="A22" s="52"/>
      <c r="B22" s="24" t="s">
        <v>33</v>
      </c>
      <c r="C22" s="24"/>
      <c r="D22" s="49"/>
      <c r="E22" s="41"/>
      <c r="F22" s="41"/>
      <c r="G22" s="57"/>
      <c r="H22" s="57"/>
      <c r="I22" s="57"/>
      <c r="J22" s="75"/>
      <c r="K22" s="75"/>
      <c r="L22" s="75"/>
      <c r="M22" s="49"/>
      <c r="N22" s="23"/>
      <c r="O22" s="23"/>
      <c r="P22" s="95"/>
      <c r="Q22" s="96"/>
      <c r="R22" s="64"/>
      <c r="S22" s="64"/>
      <c r="T22" s="64"/>
      <c r="U22" s="64"/>
      <c r="V22" s="1"/>
      <c r="W22" s="1"/>
      <c r="X22" s="1"/>
      <c r="Y22" s="1"/>
      <c r="Z22" s="1"/>
    </row>
    <row r="23" spans="1:26" ht="11.25" x14ac:dyDescent="0.2">
      <c r="A23" s="52"/>
      <c r="B23" s="25" t="s">
        <v>34</v>
      </c>
      <c r="C23" s="25" t="s">
        <v>47</v>
      </c>
      <c r="D23" s="49"/>
      <c r="E23" s="42" t="s">
        <v>35</v>
      </c>
      <c r="F23" s="42" t="s">
        <v>68</v>
      </c>
      <c r="G23" s="59">
        <v>0</v>
      </c>
      <c r="H23" s="59">
        <v>31393.08</v>
      </c>
      <c r="I23" s="59">
        <v>31393.08</v>
      </c>
      <c r="J23" s="75"/>
      <c r="K23" s="75"/>
      <c r="L23" s="75"/>
      <c r="M23" s="49"/>
      <c r="N23" s="28">
        <v>0</v>
      </c>
      <c r="O23" s="28">
        <v>100</v>
      </c>
      <c r="P23" s="95"/>
      <c r="Q23" s="96"/>
      <c r="R23" s="64"/>
      <c r="S23" s="64"/>
      <c r="T23" s="64"/>
      <c r="U23" s="64"/>
      <c r="V23" s="1"/>
      <c r="W23" s="1"/>
      <c r="X23" s="1"/>
      <c r="Y23" s="1"/>
      <c r="Z23" s="1"/>
    </row>
    <row r="24" spans="1:26" ht="11.25" x14ac:dyDescent="0.2">
      <c r="A24" s="52"/>
      <c r="B24" s="24"/>
      <c r="C24" s="24"/>
      <c r="D24" s="49"/>
      <c r="E24" s="41"/>
      <c r="F24" s="41"/>
      <c r="G24" s="57"/>
      <c r="H24" s="57"/>
      <c r="I24" s="57"/>
      <c r="J24" s="75"/>
      <c r="K24" s="75"/>
      <c r="L24" s="75"/>
      <c r="M24" s="49"/>
      <c r="N24" s="23"/>
      <c r="O24" s="23"/>
      <c r="P24" s="95"/>
      <c r="Q24" s="96"/>
      <c r="R24" s="64"/>
      <c r="S24" s="64"/>
      <c r="T24" s="64"/>
      <c r="U24" s="64"/>
      <c r="V24" s="1"/>
      <c r="W24" s="1"/>
      <c r="X24" s="1"/>
      <c r="Y24" s="1"/>
      <c r="Z24" s="1"/>
    </row>
    <row r="25" spans="1:26" ht="22.5" x14ac:dyDescent="0.2">
      <c r="A25" s="52"/>
      <c r="B25" s="25" t="s">
        <v>27</v>
      </c>
      <c r="C25" s="25" t="s">
        <v>48</v>
      </c>
      <c r="D25" s="49"/>
      <c r="E25" s="42" t="s">
        <v>29</v>
      </c>
      <c r="F25" s="48" t="s">
        <v>66</v>
      </c>
      <c r="G25" s="59">
        <v>10000000</v>
      </c>
      <c r="H25" s="59">
        <v>10000000</v>
      </c>
      <c r="I25" s="59">
        <v>27032.639999999999</v>
      </c>
      <c r="J25" s="75"/>
      <c r="K25" s="75"/>
      <c r="L25" s="75"/>
      <c r="M25" s="49"/>
      <c r="N25" s="28">
        <v>0.27032639999999997</v>
      </c>
      <c r="O25" s="28">
        <v>0.27032639999999997</v>
      </c>
      <c r="P25" s="95"/>
      <c r="Q25" s="96"/>
      <c r="R25" s="64"/>
      <c r="S25" s="64"/>
      <c r="T25" s="64"/>
      <c r="U25" s="64"/>
      <c r="V25" s="1"/>
      <c r="W25" s="1"/>
      <c r="X25" s="1"/>
      <c r="Y25" s="1"/>
      <c r="Z25" s="1"/>
    </row>
    <row r="26" spans="1:26" ht="11.25" x14ac:dyDescent="0.2">
      <c r="A26" s="52"/>
      <c r="B26" s="24" t="s">
        <v>33</v>
      </c>
      <c r="C26" s="24"/>
      <c r="D26" s="49"/>
      <c r="E26" s="41"/>
      <c r="F26" s="41"/>
      <c r="G26" s="57"/>
      <c r="H26" s="57"/>
      <c r="I26" s="57"/>
      <c r="J26" s="75"/>
      <c r="K26" s="75"/>
      <c r="L26" s="75"/>
      <c r="M26" s="49"/>
      <c r="N26" s="23"/>
      <c r="O26" s="23"/>
      <c r="P26" s="95"/>
      <c r="Q26" s="96"/>
      <c r="R26" s="64"/>
      <c r="S26" s="64"/>
      <c r="T26" s="64"/>
      <c r="U26" s="64"/>
      <c r="V26" s="1"/>
      <c r="W26" s="1"/>
      <c r="X26" s="1"/>
      <c r="Y26" s="1"/>
      <c r="Z26" s="1"/>
    </row>
    <row r="27" spans="1:26" ht="11.25" x14ac:dyDescent="0.2">
      <c r="A27" s="52"/>
      <c r="B27" s="25" t="s">
        <v>34</v>
      </c>
      <c r="C27" s="25" t="s">
        <v>48</v>
      </c>
      <c r="D27" s="49"/>
      <c r="E27" s="42" t="s">
        <v>35</v>
      </c>
      <c r="F27" s="42" t="s">
        <v>68</v>
      </c>
      <c r="G27" s="59">
        <v>0</v>
      </c>
      <c r="H27" s="59">
        <v>36907488.509999998</v>
      </c>
      <c r="I27" s="59">
        <v>13517611.48</v>
      </c>
      <c r="J27" s="75"/>
      <c r="K27" s="75"/>
      <c r="L27" s="75"/>
      <c r="M27" s="49"/>
      <c r="N27" s="28">
        <v>0</v>
      </c>
      <c r="O27" s="28">
        <v>36.625660606349406</v>
      </c>
      <c r="P27" s="95"/>
      <c r="Q27" s="96"/>
      <c r="R27" s="64"/>
      <c r="S27" s="64"/>
      <c r="T27" s="64"/>
      <c r="U27" s="64"/>
      <c r="V27" s="1"/>
      <c r="W27" s="1"/>
      <c r="X27" s="1"/>
      <c r="Y27" s="1"/>
      <c r="Z27" s="1"/>
    </row>
    <row r="28" spans="1:26" ht="11.25" x14ac:dyDescent="0.2">
      <c r="A28" s="52"/>
      <c r="B28" s="27" t="s">
        <v>36</v>
      </c>
      <c r="C28" s="27" t="s">
        <v>49</v>
      </c>
      <c r="D28" s="49">
        <v>0</v>
      </c>
      <c r="E28" s="40" t="s">
        <v>38</v>
      </c>
      <c r="F28" s="40" t="s">
        <v>69</v>
      </c>
      <c r="G28" s="58">
        <v>50000</v>
      </c>
      <c r="H28" s="58">
        <v>50000</v>
      </c>
      <c r="I28" s="58">
        <v>0</v>
      </c>
      <c r="J28" s="75"/>
      <c r="K28" s="75"/>
      <c r="L28" s="75"/>
      <c r="M28" s="49"/>
      <c r="N28" s="26">
        <v>0</v>
      </c>
      <c r="O28" s="26">
        <v>0</v>
      </c>
      <c r="P28" s="95"/>
      <c r="Q28" s="96"/>
      <c r="R28" s="64"/>
      <c r="S28" s="64"/>
      <c r="T28" s="64"/>
      <c r="U28" s="64"/>
      <c r="V28" s="1"/>
      <c r="W28" s="1"/>
      <c r="X28" s="1"/>
      <c r="Y28" s="1"/>
      <c r="Z28" s="1"/>
    </row>
    <row r="29" spans="1:26" ht="11.25" x14ac:dyDescent="0.2">
      <c r="A29" s="52"/>
      <c r="B29" s="22" t="s">
        <v>36</v>
      </c>
      <c r="C29" s="22" t="s">
        <v>50</v>
      </c>
      <c r="D29" s="49">
        <v>0</v>
      </c>
      <c r="E29" s="43" t="s">
        <v>38</v>
      </c>
      <c r="F29" s="43" t="s">
        <v>69</v>
      </c>
      <c r="G29" s="60">
        <v>100000</v>
      </c>
      <c r="H29" s="60">
        <v>100000</v>
      </c>
      <c r="I29" s="60">
        <v>0</v>
      </c>
      <c r="J29" s="75"/>
      <c r="K29" s="75"/>
      <c r="L29" s="75"/>
      <c r="M29" s="49"/>
      <c r="N29" s="29">
        <v>0</v>
      </c>
      <c r="O29" s="29">
        <v>0</v>
      </c>
      <c r="P29" s="95"/>
      <c r="Q29" s="96"/>
      <c r="R29" s="64"/>
      <c r="S29" s="64"/>
      <c r="T29" s="64"/>
      <c r="U29" s="64"/>
      <c r="V29" s="1"/>
      <c r="W29" s="1"/>
      <c r="X29" s="1"/>
      <c r="Y29" s="1"/>
      <c r="Z29" s="1"/>
    </row>
    <row r="30" spans="1:26" ht="11.25" x14ac:dyDescent="0.2">
      <c r="A30" s="52"/>
      <c r="B30" s="27" t="s">
        <v>36</v>
      </c>
      <c r="C30" s="27" t="s">
        <v>51</v>
      </c>
      <c r="D30" s="49">
        <v>0</v>
      </c>
      <c r="E30" s="40" t="s">
        <v>38</v>
      </c>
      <c r="F30" s="40" t="s">
        <v>69</v>
      </c>
      <c r="G30" s="58">
        <v>100000</v>
      </c>
      <c r="H30" s="58">
        <v>100000</v>
      </c>
      <c r="I30" s="58">
        <v>0</v>
      </c>
      <c r="J30" s="75"/>
      <c r="K30" s="75"/>
      <c r="L30" s="75"/>
      <c r="M30" s="49"/>
      <c r="N30" s="26">
        <v>0</v>
      </c>
      <c r="O30" s="26">
        <v>0</v>
      </c>
      <c r="P30" s="95"/>
      <c r="Q30" s="96"/>
      <c r="R30" s="64"/>
      <c r="S30" s="64"/>
      <c r="T30" s="64"/>
      <c r="U30" s="64"/>
      <c r="V30" s="1"/>
      <c r="W30" s="1"/>
      <c r="X30" s="1"/>
      <c r="Y30" s="1"/>
      <c r="Z30" s="1"/>
    </row>
    <row r="31" spans="1:26" ht="90" x14ac:dyDescent="0.2">
      <c r="A31" s="52"/>
      <c r="B31" s="16" t="s">
        <v>52</v>
      </c>
      <c r="C31" s="16"/>
      <c r="D31" s="17" t="s">
        <v>53</v>
      </c>
      <c r="E31" s="36"/>
      <c r="F31" s="36"/>
      <c r="G31" s="55">
        <v>600000</v>
      </c>
      <c r="H31" s="55">
        <v>848459958.04999995</v>
      </c>
      <c r="I31" s="55">
        <v>12908096.440000001</v>
      </c>
      <c r="J31" s="17" t="s">
        <v>78</v>
      </c>
      <c r="K31" s="71"/>
      <c r="L31" s="17" t="s">
        <v>79</v>
      </c>
      <c r="M31" s="17" t="s">
        <v>54</v>
      </c>
      <c r="N31" s="18">
        <v>2151.3494066666672</v>
      </c>
      <c r="O31" s="18">
        <v>1.5213559953573346</v>
      </c>
      <c r="P31" s="94">
        <f>10/44</f>
        <v>0.22727272727272727</v>
      </c>
      <c r="Q31" s="89"/>
      <c r="R31" s="64"/>
      <c r="S31" s="64"/>
      <c r="T31" s="64"/>
      <c r="U31" s="64"/>
      <c r="V31" s="1"/>
      <c r="W31" s="1"/>
      <c r="X31" s="1"/>
      <c r="Y31" s="1"/>
      <c r="Z31" s="1"/>
    </row>
    <row r="32" spans="1:26" ht="11.25" x14ac:dyDescent="0.2">
      <c r="A32" s="52"/>
      <c r="B32" s="27" t="s">
        <v>36</v>
      </c>
      <c r="C32" s="27" t="s">
        <v>55</v>
      </c>
      <c r="D32" s="65"/>
      <c r="E32" s="40" t="s">
        <v>38</v>
      </c>
      <c r="F32" s="40" t="s">
        <v>69</v>
      </c>
      <c r="G32" s="58">
        <v>600000</v>
      </c>
      <c r="H32" s="58">
        <v>1915110.16</v>
      </c>
      <c r="I32" s="58">
        <v>455036</v>
      </c>
      <c r="J32" s="76"/>
      <c r="K32" s="77"/>
      <c r="L32" s="76"/>
      <c r="M32" s="65"/>
      <c r="N32" s="26">
        <v>75.839333333333343</v>
      </c>
      <c r="O32" s="26">
        <v>23.760304211429801</v>
      </c>
      <c r="P32" s="95"/>
      <c r="Q32" s="96"/>
      <c r="R32" s="64"/>
      <c r="S32" s="64"/>
      <c r="T32" s="64"/>
      <c r="U32" s="64"/>
      <c r="V32" s="1"/>
      <c r="W32" s="1"/>
      <c r="X32" s="1"/>
      <c r="Y32" s="1"/>
      <c r="Z32" s="1"/>
    </row>
    <row r="33" spans="1:26" ht="11.25" x14ac:dyDescent="0.2">
      <c r="A33" s="52"/>
      <c r="B33" s="24" t="s">
        <v>30</v>
      </c>
      <c r="C33" s="24"/>
      <c r="D33" s="49"/>
      <c r="E33" s="39"/>
      <c r="F33" s="39"/>
      <c r="G33" s="61"/>
      <c r="H33" s="61"/>
      <c r="I33" s="61"/>
      <c r="J33" s="75"/>
      <c r="K33" s="78"/>
      <c r="L33" s="75"/>
      <c r="M33" s="49"/>
      <c r="N33" s="23"/>
      <c r="O33" s="23"/>
      <c r="P33" s="95"/>
      <c r="Q33" s="96"/>
      <c r="R33" s="64"/>
      <c r="S33" s="64"/>
      <c r="T33" s="64"/>
      <c r="U33" s="64"/>
      <c r="V33" s="1"/>
      <c r="W33" s="1"/>
      <c r="X33" s="1"/>
      <c r="Y33" s="1"/>
      <c r="Z33" s="1"/>
    </row>
    <row r="34" spans="1:26" ht="11.25" x14ac:dyDescent="0.2">
      <c r="A34" s="52"/>
      <c r="B34" s="27" t="s">
        <v>56</v>
      </c>
      <c r="C34" s="27" t="s">
        <v>55</v>
      </c>
      <c r="D34" s="49"/>
      <c r="E34" s="40" t="s">
        <v>57</v>
      </c>
      <c r="F34" s="40" t="s">
        <v>70</v>
      </c>
      <c r="G34" s="58">
        <v>0</v>
      </c>
      <c r="H34" s="58">
        <v>535479324.58999997</v>
      </c>
      <c r="I34" s="58">
        <v>0</v>
      </c>
      <c r="J34" s="75"/>
      <c r="K34" s="78"/>
      <c r="L34" s="75"/>
      <c r="M34" s="49"/>
      <c r="N34" s="26">
        <v>0</v>
      </c>
      <c r="O34" s="26">
        <v>0</v>
      </c>
      <c r="P34" s="95"/>
      <c r="Q34" s="96"/>
      <c r="R34" s="64"/>
      <c r="S34" s="64"/>
      <c r="T34" s="64"/>
      <c r="U34" s="64"/>
      <c r="V34" s="1"/>
      <c r="W34" s="1"/>
      <c r="X34" s="1"/>
      <c r="Y34" s="1"/>
      <c r="Z34" s="1"/>
    </row>
    <row r="35" spans="1:26" ht="11.25" x14ac:dyDescent="0.2">
      <c r="A35" s="52"/>
      <c r="B35" s="27" t="s">
        <v>31</v>
      </c>
      <c r="C35" s="27" t="s">
        <v>55</v>
      </c>
      <c r="D35" s="49"/>
      <c r="E35" s="40" t="s">
        <v>32</v>
      </c>
      <c r="F35" s="40" t="s">
        <v>67</v>
      </c>
      <c r="G35" s="58">
        <v>0</v>
      </c>
      <c r="H35" s="58">
        <v>307643956.81</v>
      </c>
      <c r="I35" s="58">
        <v>11821179.57</v>
      </c>
      <c r="J35" s="75"/>
      <c r="K35" s="78"/>
      <c r="L35" s="75"/>
      <c r="M35" s="49"/>
      <c r="N35" s="26">
        <v>0</v>
      </c>
      <c r="O35" s="26">
        <v>3.8424871700960228</v>
      </c>
      <c r="P35" s="95"/>
      <c r="Q35" s="96"/>
      <c r="R35" s="64"/>
      <c r="S35" s="64"/>
      <c r="T35" s="64"/>
      <c r="U35" s="64"/>
      <c r="V35" s="1"/>
      <c r="W35" s="1"/>
      <c r="X35" s="1"/>
      <c r="Y35" s="1"/>
      <c r="Z35" s="1"/>
    </row>
    <row r="36" spans="1:26" ht="11.25" x14ac:dyDescent="0.2">
      <c r="A36" s="52"/>
      <c r="B36" s="25" t="s">
        <v>58</v>
      </c>
      <c r="C36" s="25" t="s">
        <v>55</v>
      </c>
      <c r="D36" s="49"/>
      <c r="E36" s="42" t="s">
        <v>59</v>
      </c>
      <c r="F36" s="42" t="s">
        <v>71</v>
      </c>
      <c r="G36" s="59">
        <v>0</v>
      </c>
      <c r="H36" s="59">
        <v>584918.04</v>
      </c>
      <c r="I36" s="59">
        <v>93279.97</v>
      </c>
      <c r="J36" s="75"/>
      <c r="K36" s="78"/>
      <c r="L36" s="75"/>
      <c r="M36" s="49"/>
      <c r="N36" s="28">
        <v>0</v>
      </c>
      <c r="O36" s="28">
        <v>15.947528306700884</v>
      </c>
      <c r="P36" s="95"/>
      <c r="Q36" s="96"/>
      <c r="R36" s="64"/>
      <c r="S36" s="64"/>
      <c r="T36" s="64"/>
      <c r="U36" s="64"/>
      <c r="V36" s="1"/>
      <c r="W36" s="1"/>
      <c r="X36" s="1"/>
      <c r="Y36" s="1"/>
      <c r="Z36" s="1"/>
    </row>
    <row r="37" spans="1:26" ht="11.25" x14ac:dyDescent="0.2">
      <c r="A37" s="52"/>
      <c r="B37" s="24" t="s">
        <v>33</v>
      </c>
      <c r="C37" s="24"/>
      <c r="D37" s="49"/>
      <c r="E37" s="41"/>
      <c r="F37" s="41"/>
      <c r="G37" s="57"/>
      <c r="H37" s="57"/>
      <c r="I37" s="57"/>
      <c r="J37" s="75"/>
      <c r="K37" s="78"/>
      <c r="L37" s="75"/>
      <c r="M37" s="49"/>
      <c r="N37" s="23"/>
      <c r="O37" s="23"/>
      <c r="P37" s="95"/>
      <c r="Q37" s="96"/>
      <c r="R37" s="64"/>
      <c r="S37" s="64"/>
      <c r="T37" s="64"/>
      <c r="U37" s="64"/>
      <c r="V37" s="1"/>
      <c r="W37" s="1"/>
      <c r="X37" s="1"/>
      <c r="Y37" s="1"/>
      <c r="Z37" s="1"/>
    </row>
    <row r="38" spans="1:26" ht="11.25" x14ac:dyDescent="0.2">
      <c r="A38" s="52"/>
      <c r="B38" s="25" t="s">
        <v>34</v>
      </c>
      <c r="C38" s="25" t="s">
        <v>55</v>
      </c>
      <c r="D38" s="49"/>
      <c r="E38" s="42" t="s">
        <v>35</v>
      </c>
      <c r="F38" s="42" t="s">
        <v>68</v>
      </c>
      <c r="G38" s="59">
        <v>0</v>
      </c>
      <c r="H38" s="59">
        <v>2836648.45</v>
      </c>
      <c r="I38" s="59">
        <v>538600.9</v>
      </c>
      <c r="J38" s="75"/>
      <c r="K38" s="78"/>
      <c r="L38" s="75"/>
      <c r="M38" s="49"/>
      <c r="N38" s="28">
        <v>0</v>
      </c>
      <c r="O38" s="28">
        <v>18.987227691186053</v>
      </c>
      <c r="P38" s="95"/>
      <c r="Q38" s="96"/>
      <c r="R38" s="64"/>
      <c r="S38" s="64"/>
      <c r="T38" s="64"/>
      <c r="U38" s="64"/>
      <c r="V38" s="1"/>
      <c r="W38" s="1"/>
      <c r="X38" s="1"/>
      <c r="Y38" s="1"/>
      <c r="Z38" s="1"/>
    </row>
    <row r="39" spans="1:26" ht="78.75" x14ac:dyDescent="0.2">
      <c r="A39" s="52"/>
      <c r="B39" s="16" t="s">
        <v>60</v>
      </c>
      <c r="C39" s="16"/>
      <c r="D39" s="17" t="s">
        <v>61</v>
      </c>
      <c r="E39" s="36"/>
      <c r="F39" s="36"/>
      <c r="G39" s="55">
        <v>0</v>
      </c>
      <c r="H39" s="55">
        <v>29892012.759999998</v>
      </c>
      <c r="I39" s="55">
        <v>0</v>
      </c>
      <c r="J39" s="17" t="s">
        <v>80</v>
      </c>
      <c r="K39" s="71"/>
      <c r="L39" s="71" t="s">
        <v>81</v>
      </c>
      <c r="M39" s="71" t="s">
        <v>62</v>
      </c>
      <c r="N39" s="18">
        <v>0</v>
      </c>
      <c r="O39" s="18">
        <v>0</v>
      </c>
      <c r="P39" s="97">
        <v>0</v>
      </c>
      <c r="Q39" s="98"/>
      <c r="R39" s="64"/>
      <c r="S39" s="64"/>
      <c r="T39" s="64"/>
      <c r="U39" s="64"/>
      <c r="V39" s="1"/>
      <c r="W39" s="1"/>
      <c r="X39" s="1"/>
      <c r="Y39" s="1"/>
      <c r="Z39" s="1"/>
    </row>
    <row r="40" spans="1:26" ht="11.25" x14ac:dyDescent="0.2">
      <c r="A40" s="52"/>
      <c r="B40" s="27" t="s">
        <v>36</v>
      </c>
      <c r="C40" s="27" t="s">
        <v>63</v>
      </c>
      <c r="D40" s="66"/>
      <c r="E40" s="49" t="s">
        <v>38</v>
      </c>
      <c r="F40" s="49" t="s">
        <v>69</v>
      </c>
      <c r="G40" s="62">
        <v>0</v>
      </c>
      <c r="H40" s="62">
        <v>0</v>
      </c>
      <c r="I40" s="62">
        <v>0</v>
      </c>
      <c r="J40" s="79"/>
      <c r="K40" s="80"/>
      <c r="L40" s="80"/>
      <c r="M40" s="81"/>
      <c r="N40" s="26">
        <v>0</v>
      </c>
      <c r="O40" s="26">
        <v>0</v>
      </c>
      <c r="P40" s="95"/>
      <c r="Q40" s="96"/>
      <c r="R40" s="64"/>
      <c r="S40" s="64"/>
      <c r="T40" s="64"/>
      <c r="U40" s="64"/>
      <c r="V40" s="1"/>
      <c r="W40" s="1"/>
      <c r="X40" s="1"/>
      <c r="Y40" s="1"/>
      <c r="Z40" s="1"/>
    </row>
    <row r="41" spans="1:26" ht="11.25" x14ac:dyDescent="0.2">
      <c r="A41" s="52"/>
      <c r="B41" s="24" t="s">
        <v>30</v>
      </c>
      <c r="C41" s="24"/>
      <c r="D41" s="39"/>
      <c r="E41" s="39"/>
      <c r="F41" s="39"/>
      <c r="G41" s="61"/>
      <c r="H41" s="61"/>
      <c r="I41" s="61"/>
      <c r="J41" s="82"/>
      <c r="K41" s="83"/>
      <c r="L41" s="82"/>
      <c r="M41" s="39"/>
      <c r="N41" s="23"/>
      <c r="O41" s="23"/>
      <c r="P41" s="99"/>
      <c r="Q41" s="100"/>
      <c r="R41" s="64"/>
      <c r="S41" s="64"/>
      <c r="T41" s="64"/>
      <c r="U41" s="64"/>
      <c r="V41" s="1"/>
      <c r="W41" s="1"/>
      <c r="X41" s="1"/>
      <c r="Y41" s="1"/>
      <c r="Z41" s="1"/>
    </row>
    <row r="42" spans="1:26" ht="11.25" x14ac:dyDescent="0.2">
      <c r="A42" s="52"/>
      <c r="B42" s="27" t="s">
        <v>56</v>
      </c>
      <c r="C42" s="27" t="s">
        <v>63</v>
      </c>
      <c r="D42" s="49"/>
      <c r="E42" s="40" t="s">
        <v>57</v>
      </c>
      <c r="F42" s="40" t="s">
        <v>70</v>
      </c>
      <c r="G42" s="58">
        <v>0</v>
      </c>
      <c r="H42" s="58">
        <v>24328344.75</v>
      </c>
      <c r="I42" s="58">
        <v>0</v>
      </c>
      <c r="J42" s="75"/>
      <c r="K42" s="78"/>
      <c r="L42" s="75"/>
      <c r="M42" s="49"/>
      <c r="N42" s="26">
        <v>0</v>
      </c>
      <c r="O42" s="26">
        <v>0</v>
      </c>
      <c r="P42" s="95"/>
      <c r="Q42" s="96"/>
      <c r="R42" s="64"/>
      <c r="S42" s="64"/>
      <c r="T42" s="64"/>
      <c r="U42" s="64"/>
      <c r="V42" s="1"/>
      <c r="W42" s="1"/>
      <c r="X42" s="1"/>
      <c r="Y42" s="1"/>
      <c r="Z42" s="1"/>
    </row>
    <row r="43" spans="1:26" ht="11.25" x14ac:dyDescent="0.2">
      <c r="A43" s="53"/>
      <c r="B43" s="30" t="s">
        <v>31</v>
      </c>
      <c r="C43" s="30" t="s">
        <v>63</v>
      </c>
      <c r="D43" s="67"/>
      <c r="E43" s="50" t="s">
        <v>32</v>
      </c>
      <c r="F43" s="50" t="s">
        <v>67</v>
      </c>
      <c r="G43" s="63">
        <v>0</v>
      </c>
      <c r="H43" s="63">
        <v>5563668.0099999998</v>
      </c>
      <c r="I43" s="63">
        <v>0</v>
      </c>
      <c r="J43" s="84"/>
      <c r="K43" s="85"/>
      <c r="L43" s="84"/>
      <c r="M43" s="67"/>
      <c r="N43" s="31">
        <v>0</v>
      </c>
      <c r="O43" s="31">
        <v>0</v>
      </c>
      <c r="P43" s="101"/>
      <c r="Q43" s="102"/>
      <c r="R43" s="64"/>
      <c r="S43" s="64"/>
      <c r="T43" s="64"/>
      <c r="U43" s="64"/>
      <c r="V43" s="1"/>
      <c r="W43" s="1"/>
      <c r="X43" s="1"/>
      <c r="Y43" s="1"/>
      <c r="Z43" s="1"/>
    </row>
    <row r="44" spans="1:26" ht="11.25" x14ac:dyDescent="0.2">
      <c r="A44" s="32" t="s">
        <v>64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x14ac:dyDescent="0.2">
      <c r="A45" s="32" t="s">
        <v>65</v>
      </c>
      <c r="B45" s="32"/>
      <c r="C45" s="32"/>
      <c r="D45" s="32"/>
      <c r="E45" s="32"/>
      <c r="F45" s="32"/>
      <c r="G45" s="33"/>
      <c r="H45" s="33"/>
      <c r="I45" s="33"/>
      <c r="J45" s="32"/>
      <c r="K45" s="32"/>
      <c r="L45" s="32"/>
      <c r="M45" s="32"/>
      <c r="N45" s="34"/>
      <c r="O45" s="34"/>
      <c r="P45" s="34"/>
      <c r="Q45" s="34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45"/>
  <mergeCells count="2">
    <mergeCell ref="A1:Q1"/>
    <mergeCell ref="K2:M2"/>
  </mergeCells>
  <pageMargins left="0.15748031496062992" right="0.15748031496062992" top="0.74803149606299213" bottom="0.49" header="0" footer="0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Elizabeth García</cp:lastModifiedBy>
  <cp:revision/>
  <cp:lastPrinted>2025-04-09T22:22:50Z</cp:lastPrinted>
  <dcterms:created xsi:type="dcterms:W3CDTF">2024-04-08T20:30:24Z</dcterms:created>
  <dcterms:modified xsi:type="dcterms:W3CDTF">2025-04-10T18:18:43Z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