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FANNY\2025\TRANSPARENCIA PORTAL\ANUAL\Formatos para Marcos\"/>
    </mc:Choice>
  </mc:AlternateContent>
  <xr:revisionPtr revIDLastSave="0" documentId="13_ncr:1_{558F0709-A346-4D28-B316-93633EAED0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6" i="1" s="1"/>
  <c r="D42" i="1"/>
  <c r="D6" i="1" s="1"/>
  <c r="E42" i="1"/>
  <c r="E6" i="1" s="1"/>
  <c r="F42" i="1"/>
  <c r="F6" i="1" s="1"/>
  <c r="G42" i="1"/>
  <c r="G6" i="1" s="1"/>
  <c r="H42" i="1"/>
  <c r="H6" i="1" s="1"/>
  <c r="I42" i="1"/>
  <c r="I6" i="1" s="1"/>
  <c r="J42" i="1"/>
  <c r="J6" i="1" s="1"/>
  <c r="K42" i="1"/>
  <c r="K6" i="1" s="1"/>
  <c r="L42" i="1"/>
  <c r="L6" i="1" s="1"/>
  <c r="M42" i="1"/>
  <c r="M6" i="1" s="1"/>
  <c r="N42" i="1"/>
  <c r="N6" i="1" s="1"/>
  <c r="B42" i="1"/>
  <c r="B6" i="1" s="1"/>
</calcChain>
</file>

<file path=xl/sharedStrings.xml><?xml version="1.0" encoding="utf-8"?>
<sst xmlns="http://schemas.openxmlformats.org/spreadsheetml/2006/main" count="80" uniqueCount="78">
  <si>
    <t>PODER JUDICIAL DEL ESTADO DE GUANAJUATO</t>
  </si>
  <si>
    <t>CALENDARIO DE INGRESOS DEL EJERCICIO FISCAL 2025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</si>
  <si>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</si>
  <si>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</si>
  <si>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</si>
  <si>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</si>
  <si>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</si>
  <si>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</si>
  <si>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</si>
  <si>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</si>
  <si>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</si>
  <si>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</si>
  <si>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</si>
  <si>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</si>
  <si>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</si>
  <si>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</si>
  <si>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</si>
  <si>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</si>
  <si>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</si>
  <si>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</si>
  <si>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</si>
  <si>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</si>
  <si>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</si>
  <si>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</si>
  <si>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</si>
  <si>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</si>
  <si>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</si>
  <si>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</si>
  <si>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</si>
  <si>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</si>
  <si>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</si>
  <si>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</si>
  <si>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</si>
  <si>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</si>
  <si>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</si>
  <si>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</si>
  <si>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</si>
  <si>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</si>
  <si>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</si>
  <si>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</si>
  <si>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</si>
  <si>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</si>
  <si>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</si>
  <si>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</si>
  <si>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</si>
  <si>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</si>
  <si>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</si>
  <si>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</si>
  <si>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</si>
  <si>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</si>
  <si>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</si>
  <si>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</si>
  <si>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</si>
  <si>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</si>
  <si>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</si>
  <si>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</si>
  <si>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</si>
  <si>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</si>
  <si>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</si>
  <si>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</si>
  <si>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</si>
  <si>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</si>
  <si>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</si>
  <si>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</si>
  <si>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</si>
  <si>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</si>
  <si>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</si>
  <si>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</si>
  <si>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</si>
  <si>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</si>
  <si>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</si>
  <si>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</si>
  <si>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</si>
  <si>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</si>
  <si>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</si>
  <si>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</si>
  <si>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</si>
  <si>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Norma para establecer la estructura del Calendario de Ingresos base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</si>
</sst>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9" xfId="0" applyFont="1" applyBorder="1" applyAlignment="1">
      <alignment horizontal="left" vertical="center" wrapText="1" indent="2"/>
    </xf>
    <xf numFmtId="0" fontId="3" fillId="0" borderId="10" xfId="0" applyFont="1" applyBorder="1" applyAlignment="1">
      <alignment horizontal="left" vertical="center" wrapText="1" indent="2"/>
    </xf>
    <xf numFmtId="49" fontId="2" fillId="0" borderId="0" xfId="0" applyNumberFormat="1" applyFont="1" applyAlignment="1">
      <alignment horizontal="center"/>
    </xf>
    <xf numFmtId="49" fontId="6" fillId="2" borderId="9" xfId="0" applyNumberFormat="1" applyFont="1" applyFill="1" applyBorder="1" applyAlignment="1">
      <alignment horizontal="left"/>
    </xf>
    <xf numFmtId="49" fontId="6" fillId="2" borderId="9" xfId="0" applyNumberFormat="1" applyFont="1" applyFill="1" applyBorder="1" applyAlignment="1">
      <alignment horizontal="center"/>
    </xf>
    <xf numFmtId="0" fontId="7" fillId="0" borderId="0" xfId="0" applyFont="1"/>
    <xf numFmtId="4" fontId="3" fillId="0" borderId="9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6" fillId="0" borderId="10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right"/>
    </xf>
    <xf numFmtId="0" fontId="3" fillId="0" borderId="0" xfId="0" applyFont="1"/>
    <xf numFmtId="0" fontId="8" fillId="3" borderId="6" xfId="0" applyFont="1" applyFill="1" applyBorder="1" applyAlignment="1">
      <alignment horizontal="center" vertical="top"/>
    </xf>
    <xf numFmtId="0" fontId="8" fillId="3" borderId="7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justify" vertical="center" wrapText="1"/>
    </xf>
    <xf numFmtId="4" fontId="9" fillId="0" borderId="9" xfId="0" applyNumberFormat="1" applyFont="1" applyBorder="1" applyAlignment="1">
      <alignment horizontal="righ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1</xdr:row>
      <xdr:rowOff>28575</xdr:rowOff>
    </xdr:from>
    <xdr:to>
      <xdr:col>0</xdr:col>
      <xdr:colOff>676275</xdr:colOff>
      <xdr:row>3</xdr:row>
      <xdr:rowOff>203396</xdr:rowOff>
    </xdr:to>
    <xdr:pic>
      <xdr:nvPicPr>
        <xdr:cNvPr id="4" name="Imagen 3" descr="C:\Users\marcos.hernandez\Downloads\LOGO-A-COLOR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12" t="12957" r="6040" b="9888"/>
        <a:stretch/>
      </xdr:blipFill>
      <xdr:spPr bwMode="auto">
        <a:xfrm>
          <a:off x="238124" y="533400"/>
          <a:ext cx="438151" cy="441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"/>
  <sheetViews>
    <sheetView tabSelected="1" workbookViewId="0">
      <selection activeCell="B16" sqref="B16"/>
    </sheetView>
  </sheetViews>
  <sheetFormatPr baseColWidth="10" defaultColWidth="11.42578125" defaultRowHeight="15" x14ac:dyDescent="0.25"/>
  <cols>
    <col min="1" max="1" width="63.42578125" customWidth="1"/>
    <col min="2" max="2" width="17.140625" style="12" bestFit="1" customWidth="1"/>
    <col min="3" max="14" width="15.28515625" style="12" bestFit="1" customWidth="1"/>
  </cols>
  <sheetData>
    <row r="1" spans="1:14" ht="39.75" customHeight="1" x14ac:dyDescent="0.25">
      <c r="A1" s="25" t="s">
        <v>77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2.75" customHeight="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ht="8.25" customHeight="1" x14ac:dyDescent="0.2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</row>
    <row r="4" spans="1:14" ht="17.25" customHeight="1" x14ac:dyDescent="0.25">
      <c r="A4" s="16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4" s="6" customFormat="1" ht="11.25" x14ac:dyDescent="0.2">
      <c r="A5" s="4"/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</row>
    <row r="6" spans="1:14" s="15" customFormat="1" ht="11.25" x14ac:dyDescent="0.2">
      <c r="A6" s="13" t="s">
        <v>15</v>
      </c>
      <c r="B6" s="14">
        <f>+B7+B17+B26+B33+B37+B42+B52+B58+B66</f>
        <v>2555341731</v>
      </c>
      <c r="C6" s="14">
        <f t="shared" ref="C6:N6" si="0">+C7+C17+C26+C33+C37+C42+C52+C58+C66</f>
        <v>456353326.00999999</v>
      </c>
      <c r="D6" s="14">
        <f t="shared" si="0"/>
        <v>261767866.00999999</v>
      </c>
      <c r="E6" s="14">
        <f t="shared" si="0"/>
        <v>202860644.00999999</v>
      </c>
      <c r="F6" s="14">
        <f t="shared" si="0"/>
        <v>184781677.00999999</v>
      </c>
      <c r="G6" s="14">
        <f t="shared" si="0"/>
        <v>188621504.00999999</v>
      </c>
      <c r="H6" s="14">
        <f t="shared" si="0"/>
        <v>163593345.00999999</v>
      </c>
      <c r="I6" s="14">
        <f t="shared" si="0"/>
        <v>171754174</v>
      </c>
      <c r="J6" s="14">
        <f t="shared" si="0"/>
        <v>175996722.00999999</v>
      </c>
      <c r="K6" s="14">
        <f t="shared" si="0"/>
        <v>182995847.97999999</v>
      </c>
      <c r="L6" s="14">
        <f t="shared" si="0"/>
        <v>160039341.97999999</v>
      </c>
      <c r="M6" s="14">
        <f t="shared" si="0"/>
        <v>160045629.99000001</v>
      </c>
      <c r="N6" s="14">
        <f t="shared" si="0"/>
        <v>246531652.97999999</v>
      </c>
    </row>
    <row r="7" spans="1:14" x14ac:dyDescent="0.25">
      <c r="A7" s="26" t="s">
        <v>16</v>
      </c>
      <c r="B7" s="27">
        <v>0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</row>
    <row r="8" spans="1:14" x14ac:dyDescent="0.25">
      <c r="A8" s="1" t="s">
        <v>17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</row>
    <row r="9" spans="1:14" x14ac:dyDescent="0.25">
      <c r="A9" s="1" t="s">
        <v>18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</row>
    <row r="10" spans="1:14" x14ac:dyDescent="0.25">
      <c r="A10" s="1" t="s">
        <v>19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</row>
    <row r="11" spans="1:14" x14ac:dyDescent="0.25">
      <c r="A11" s="1" t="s">
        <v>20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</row>
    <row r="12" spans="1:14" x14ac:dyDescent="0.25">
      <c r="A12" s="1" t="s">
        <v>21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</row>
    <row r="13" spans="1:14" x14ac:dyDescent="0.25">
      <c r="A13" s="1" t="s">
        <v>22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</row>
    <row r="14" spans="1:14" x14ac:dyDescent="0.25">
      <c r="A14" s="1" t="s">
        <v>23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</row>
    <row r="15" spans="1:14" x14ac:dyDescent="0.25">
      <c r="A15" s="1" t="s">
        <v>24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</row>
    <row r="16" spans="1:14" ht="22.5" x14ac:dyDescent="0.25">
      <c r="A16" s="1" t="s">
        <v>25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</row>
    <row r="17" spans="1:14" x14ac:dyDescent="0.25">
      <c r="A17" s="26" t="s">
        <v>26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</row>
    <row r="18" spans="1:14" x14ac:dyDescent="0.25">
      <c r="A18" s="1" t="s">
        <v>27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</row>
    <row r="19" spans="1:14" x14ac:dyDescent="0.25">
      <c r="A19" s="1" t="s">
        <v>28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</row>
    <row r="20" spans="1:14" x14ac:dyDescent="0.25">
      <c r="A20" s="1" t="s">
        <v>29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1:14" x14ac:dyDescent="0.25">
      <c r="A21" s="1" t="s">
        <v>30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1:14" x14ac:dyDescent="0.25">
      <c r="A22" s="1" t="s">
        <v>31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</row>
    <row r="23" spans="1:14" x14ac:dyDescent="0.25">
      <c r="A23" s="1" t="s">
        <v>32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</row>
    <row r="24" spans="1:14" x14ac:dyDescent="0.25">
      <c r="A24" s="1" t="s">
        <v>33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</row>
    <row r="25" spans="1:14" ht="22.5" x14ac:dyDescent="0.25">
      <c r="A25" s="1" t="s">
        <v>34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</row>
    <row r="26" spans="1:14" x14ac:dyDescent="0.25">
      <c r="A26" s="26" t="s">
        <v>35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</row>
    <row r="27" spans="1:14" ht="22.5" x14ac:dyDescent="0.25">
      <c r="A27" s="1" t="s">
        <v>36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</row>
    <row r="28" spans="1:14" x14ac:dyDescent="0.25">
      <c r="A28" s="1" t="s">
        <v>37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1:14" x14ac:dyDescent="0.25">
      <c r="A29" s="1" t="s">
        <v>38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1:14" x14ac:dyDescent="0.25">
      <c r="A30" s="1" t="s">
        <v>39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</row>
    <row r="31" spans="1:14" x14ac:dyDescent="0.25">
      <c r="A31" s="1" t="s">
        <v>40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1:14" ht="22.5" x14ac:dyDescent="0.25">
      <c r="A32" s="1" t="s">
        <v>41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</row>
    <row r="33" spans="1:14" x14ac:dyDescent="0.25">
      <c r="A33" s="26" t="s">
        <v>42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</row>
    <row r="34" spans="1:14" x14ac:dyDescent="0.25">
      <c r="A34" s="1" t="s">
        <v>42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1:14" x14ac:dyDescent="0.25">
      <c r="A35" s="1" t="s">
        <v>43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</row>
    <row r="36" spans="1:14" ht="22.5" x14ac:dyDescent="0.25">
      <c r="A36" s="1" t="s">
        <v>44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</row>
    <row r="37" spans="1:14" x14ac:dyDescent="0.25">
      <c r="A37" s="26" t="s">
        <v>45</v>
      </c>
      <c r="B37" s="27">
        <v>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</row>
    <row r="38" spans="1:14" x14ac:dyDescent="0.25">
      <c r="A38" s="1" t="s">
        <v>45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</row>
    <row r="39" spans="1:14" x14ac:dyDescent="0.25">
      <c r="A39" s="1" t="s">
        <v>46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</row>
    <row r="40" spans="1:14" x14ac:dyDescent="0.25">
      <c r="A40" s="1" t="s">
        <v>47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</row>
    <row r="41" spans="1:14" ht="22.5" x14ac:dyDescent="0.25">
      <c r="A41" s="2" t="s">
        <v>48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</row>
    <row r="42" spans="1:14" x14ac:dyDescent="0.25">
      <c r="A42" s="26" t="s">
        <v>49</v>
      </c>
      <c r="B42" s="27">
        <f>SUM(B50+B51)</f>
        <v>98633957</v>
      </c>
      <c r="C42" s="27">
        <f t="shared" ref="C42:N42" si="1">SUM(C50+C51)</f>
        <v>62197579.010000005</v>
      </c>
      <c r="D42" s="27">
        <f t="shared" si="1"/>
        <v>3312398.01</v>
      </c>
      <c r="E42" s="27">
        <f t="shared" si="1"/>
        <v>3312398.01</v>
      </c>
      <c r="F42" s="27">
        <f t="shared" si="1"/>
        <v>3312398.01</v>
      </c>
      <c r="G42" s="27">
        <f t="shared" si="1"/>
        <v>3312398.01</v>
      </c>
      <c r="H42" s="27">
        <f t="shared" si="1"/>
        <v>3312398.01</v>
      </c>
      <c r="I42" s="27">
        <f t="shared" si="1"/>
        <v>3312398</v>
      </c>
      <c r="J42" s="27">
        <f t="shared" si="1"/>
        <v>3312398.01</v>
      </c>
      <c r="K42" s="27">
        <f t="shared" si="1"/>
        <v>3312397.98</v>
      </c>
      <c r="L42" s="27">
        <f t="shared" si="1"/>
        <v>3312397.98</v>
      </c>
      <c r="M42" s="27">
        <f t="shared" si="1"/>
        <v>3312397.99</v>
      </c>
      <c r="N42" s="27">
        <f t="shared" si="1"/>
        <v>3312397.98</v>
      </c>
    </row>
    <row r="43" spans="1:14" ht="22.5" x14ac:dyDescent="0.25">
      <c r="A43" s="1" t="s">
        <v>50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</row>
    <row r="44" spans="1:14" ht="22.5" x14ac:dyDescent="0.25">
      <c r="A44" s="1" t="s">
        <v>51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</row>
    <row r="45" spans="1:14" ht="22.5" x14ac:dyDescent="0.25">
      <c r="A45" s="1" t="s">
        <v>52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</row>
    <row r="46" spans="1:14" ht="22.5" x14ac:dyDescent="0.25">
      <c r="A46" s="1" t="s">
        <v>53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</row>
    <row r="47" spans="1:14" ht="22.5" x14ac:dyDescent="0.25">
      <c r="A47" s="1" t="s">
        <v>54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</row>
    <row r="48" spans="1:14" ht="22.5" x14ac:dyDescent="0.25">
      <c r="A48" s="1" t="s">
        <v>55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</row>
    <row r="49" spans="1:14" ht="22.5" x14ac:dyDescent="0.25">
      <c r="A49" s="1" t="s">
        <v>56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</row>
    <row r="50" spans="1:14" ht="22.5" x14ac:dyDescent="0.25">
      <c r="A50" s="1" t="s">
        <v>57</v>
      </c>
      <c r="B50" s="8">
        <v>9790324</v>
      </c>
      <c r="C50" s="8">
        <v>7664977.3399999999</v>
      </c>
      <c r="D50" s="8">
        <v>193213.34</v>
      </c>
      <c r="E50" s="8">
        <v>193213.34</v>
      </c>
      <c r="F50" s="8">
        <v>193213.34</v>
      </c>
      <c r="G50" s="8">
        <v>193213.34</v>
      </c>
      <c r="H50" s="8">
        <v>193213.34</v>
      </c>
      <c r="I50" s="8">
        <v>193213.33</v>
      </c>
      <c r="J50" s="8">
        <v>193213.34</v>
      </c>
      <c r="K50" s="8">
        <v>193213.32</v>
      </c>
      <c r="L50" s="8">
        <v>193213.32</v>
      </c>
      <c r="M50" s="8">
        <v>193213.33</v>
      </c>
      <c r="N50" s="8">
        <v>193213.32</v>
      </c>
    </row>
    <row r="51" spans="1:14" x14ac:dyDescent="0.25">
      <c r="A51" s="2" t="s">
        <v>58</v>
      </c>
      <c r="B51" s="9">
        <v>88843633</v>
      </c>
      <c r="C51" s="10">
        <v>54532601.670000002</v>
      </c>
      <c r="D51" s="10">
        <v>3119184.67</v>
      </c>
      <c r="E51" s="10">
        <v>3119184.67</v>
      </c>
      <c r="F51" s="10">
        <v>3119184.67</v>
      </c>
      <c r="G51" s="10">
        <v>3119184.67</v>
      </c>
      <c r="H51" s="10">
        <v>3119184.67</v>
      </c>
      <c r="I51" s="10">
        <v>3119184.67</v>
      </c>
      <c r="J51" s="10">
        <v>3119184.67</v>
      </c>
      <c r="K51" s="10">
        <v>3119184.66</v>
      </c>
      <c r="L51" s="10">
        <v>3119184.66</v>
      </c>
      <c r="M51" s="10">
        <v>3119184.66</v>
      </c>
      <c r="N51" s="10">
        <v>3119184.66</v>
      </c>
    </row>
    <row r="52" spans="1:14" ht="22.5" x14ac:dyDescent="0.25">
      <c r="A52" s="26" t="s">
        <v>59</v>
      </c>
      <c r="B52" s="27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</row>
    <row r="53" spans="1:14" x14ac:dyDescent="0.25">
      <c r="A53" s="1" t="s">
        <v>60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</row>
    <row r="54" spans="1:14" x14ac:dyDescent="0.25">
      <c r="A54" s="1" t="s">
        <v>61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</row>
    <row r="55" spans="1:14" x14ac:dyDescent="0.25">
      <c r="A55" s="1" t="s">
        <v>62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</row>
    <row r="56" spans="1:14" x14ac:dyDescent="0.25">
      <c r="A56" s="1" t="s">
        <v>63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</row>
    <row r="57" spans="1:14" x14ac:dyDescent="0.25">
      <c r="A57" s="1" t="s">
        <v>64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</row>
    <row r="58" spans="1:14" ht="22.5" x14ac:dyDescent="0.25">
      <c r="A58" s="26" t="s">
        <v>65</v>
      </c>
      <c r="B58" s="27">
        <v>2456707774</v>
      </c>
      <c r="C58" s="27">
        <v>394155747</v>
      </c>
      <c r="D58" s="27">
        <v>258455468</v>
      </c>
      <c r="E58" s="27">
        <v>199548246</v>
      </c>
      <c r="F58" s="27">
        <v>181469279</v>
      </c>
      <c r="G58" s="27">
        <v>185309106</v>
      </c>
      <c r="H58" s="27">
        <v>160280947</v>
      </c>
      <c r="I58" s="27">
        <v>168441776</v>
      </c>
      <c r="J58" s="27">
        <v>172684324</v>
      </c>
      <c r="K58" s="27">
        <v>179683450</v>
      </c>
      <c r="L58" s="27">
        <v>156726944</v>
      </c>
      <c r="M58" s="27">
        <v>156733232</v>
      </c>
      <c r="N58" s="27">
        <v>243219255</v>
      </c>
    </row>
    <row r="59" spans="1:14" x14ac:dyDescent="0.25">
      <c r="A59" s="1" t="s">
        <v>66</v>
      </c>
      <c r="B59" s="9">
        <v>2456707774</v>
      </c>
      <c r="C59" s="9">
        <v>394155747</v>
      </c>
      <c r="D59" s="10">
        <v>258455468</v>
      </c>
      <c r="E59" s="10">
        <v>199548246</v>
      </c>
      <c r="F59" s="10">
        <v>181469279</v>
      </c>
      <c r="G59" s="10">
        <v>185309106</v>
      </c>
      <c r="H59" s="10">
        <v>160280947</v>
      </c>
      <c r="I59" s="10">
        <v>168441776</v>
      </c>
      <c r="J59" s="10">
        <v>172684324</v>
      </c>
      <c r="K59" s="10">
        <v>179683450</v>
      </c>
      <c r="L59" s="10">
        <v>156726944</v>
      </c>
      <c r="M59" s="10">
        <v>156733232</v>
      </c>
      <c r="N59" s="10">
        <v>243219255</v>
      </c>
    </row>
    <row r="60" spans="1:14" x14ac:dyDescent="0.25">
      <c r="A60" s="1" t="s">
        <v>67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</row>
    <row r="61" spans="1:14" x14ac:dyDescent="0.25">
      <c r="A61" s="1" t="s">
        <v>68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</row>
    <row r="62" spans="1:14" x14ac:dyDescent="0.25">
      <c r="A62" s="1" t="s">
        <v>69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</row>
    <row r="63" spans="1:14" x14ac:dyDescent="0.25">
      <c r="A63" s="1" t="s">
        <v>70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</row>
    <row r="64" spans="1:14" x14ac:dyDescent="0.25">
      <c r="A64" s="1" t="s">
        <v>71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</row>
    <row r="65" spans="1:14" x14ac:dyDescent="0.25">
      <c r="A65" s="2" t="s">
        <v>72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</row>
    <row r="66" spans="1:14" x14ac:dyDescent="0.25">
      <c r="A66" s="26" t="s">
        <v>73</v>
      </c>
      <c r="B66" s="27"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</row>
    <row r="67" spans="1:14" x14ac:dyDescent="0.25">
      <c r="A67" s="1" t="s">
        <v>74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</row>
    <row r="68" spans="1:14" x14ac:dyDescent="0.25">
      <c r="A68" s="1" t="s">
        <v>75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</row>
    <row r="69" spans="1:14" x14ac:dyDescent="0.25">
      <c r="A69" s="1" t="s">
        <v>76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</row>
    <row r="70" spans="1:14" x14ac:dyDescent="0.25">
      <c r="A70" s="3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1:14" x14ac:dyDescent="0.25">
      <c r="A71" s="3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1:14" x14ac:dyDescent="0.25">
      <c r="A72" s="3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</row>
    <row r="73" spans="1:14" x14ac:dyDescent="0.25">
      <c r="A73" s="3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1:14" x14ac:dyDescent="0.25">
      <c r="A74" s="3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</row>
  </sheetData>
  <mergeCells count="3">
    <mergeCell ref="A4:N4"/>
    <mergeCell ref="A2:N3"/>
    <mergeCell ref="A1:N1"/>
  </mergeCells>
  <pageMargins left="0.23622047244094491" right="0.19685039370078741" top="0.51181102362204722" bottom="0.74803149606299213" header="0.31496062992125984" footer="0.31496062992125984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ECN. Contreras Nieto</dc:creator>
  <cp:keywords/>
  <dc:description/>
  <cp:lastModifiedBy>Poder Judicial del Estado de Guanajuato</cp:lastModifiedBy>
  <cp:revision/>
  <dcterms:created xsi:type="dcterms:W3CDTF">2014-05-06T15:15:09Z</dcterms:created>
  <dcterms:modified xsi:type="dcterms:W3CDTF">2025-04-28T18:50:37Z</dcterms:modified>
  <cp:category/>
  <cp:contentStatus/>
</cp:coreProperties>
</file>