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2025\ESTADOS FINANCIEROS\1.ENERO\REPORTES ANUALES\"/>
    </mc:Choice>
  </mc:AlternateContent>
  <bookViews>
    <workbookView xWindow="0" yWindow="0" windowWidth="20490" windowHeight="7755"/>
  </bookViews>
  <sheets>
    <sheet name="Formato 7 a)" sheetId="16" r:id="rId1"/>
    <sheet name="Formato 7 b)" sheetId="19" r:id="rId2"/>
    <sheet name="Formato 7 c)" sheetId="20" r:id="rId3"/>
    <sheet name="Formato 7 d)" sheetId="22" r:id="rId4"/>
    <sheet name="7a" sheetId="11" state="hidden" r:id="rId5"/>
    <sheet name="7b" sheetId="12" state="hidden" r:id="rId6"/>
    <sheet name="7c" sheetId="13" state="hidden" r:id="rId7"/>
    <sheet name="7d" sheetId="14" state="hidden" r:id="rId8"/>
    <sheet name="F8_IEA" sheetId="15" state="hidden" r:id="rId9"/>
  </sheets>
  <externalReferences>
    <externalReference r:id="rId1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2" l="1"/>
  <c r="F17" i="22"/>
  <c r="E17" i="22"/>
  <c r="D17" i="22"/>
  <c r="C17" i="22"/>
  <c r="B17" i="22"/>
  <c r="G6" i="22"/>
  <c r="F6" i="22"/>
  <c r="E6" i="22"/>
  <c r="D6" i="22"/>
  <c r="C6" i="22"/>
  <c r="C28" i="22" s="1"/>
  <c r="B6" i="22"/>
  <c r="C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G7" i="19"/>
  <c r="F7" i="19"/>
  <c r="F29" i="19" s="1"/>
  <c r="E7" i="19"/>
  <c r="E29" i="19" s="1"/>
  <c r="D7" i="19"/>
  <c r="D29" i="19" s="1"/>
  <c r="C7" i="19"/>
  <c r="B7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E28" i="22" l="1"/>
  <c r="G28" i="22"/>
  <c r="B31" i="16"/>
  <c r="B28" i="22"/>
  <c r="D28" i="22"/>
  <c r="F28" i="22"/>
  <c r="G30" i="20"/>
  <c r="D31" i="16"/>
  <c r="G31" i="16"/>
  <c r="F31" i="16"/>
  <c r="E31" i="16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<sst xmlns="http://schemas.openxmlformats.org/spreadsheetml/2006/main" count="327" uniqueCount="167">
  <si>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</si>
  <si>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</si>
  <si>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</si>
  <si>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</si>
  <si>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</si>
  <si>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</si>
  <si>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</si>
  <si>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</si>
  <si>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</si>
  <si>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</si>
  <si>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</si>
  <si>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</si>
  <si>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</si>
  <si>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</si>
  <si>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</si>
  <si>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</si>
  <si>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</si>
  <si>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</si>
  <si>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</si>
  <si>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</si>
  <si>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</si>
  <si>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</si>
  <si>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</si>
  <si>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</si>
  <si>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</si>
  <si>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</si>
  <si>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</si>
  <si>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</si>
  <si>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</si>
  <si>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</si>
  <si>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</si>
  <si>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</si>
  <si>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</si>
  <si>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</si>
  <si>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</si>
  <si>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</si>
  <si>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</si>
  <si>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</si>
  <si>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</si>
  <si>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</si>
  <si>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</si>
  <si>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</si>
  <si>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</si>
  <si>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</si>
  <si>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</si>
  <si>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</si>
  <si>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</si>
  <si>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</si>
  <si>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</si>
  <si>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</si>
  <si>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</si>
  <si>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</si>
  <si>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</si>
  <si>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</si>
  <si>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</si>
  <si>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</si>
  <si>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</si>
  <si>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</si>
  <si>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</si>
  <si>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</si>
  <si>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</si>
  <si>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</si>
  <si>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</si>
  <si>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</si>
  <si>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</si>
  <si>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</si>
  <si>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</si>
  <si>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</si>
  <si>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</si>
  <si>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</si>
  <si>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</si>
  <si>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</si>
  <si>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</si>
  <si>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</si>
  <si>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</si>
  <si>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</si>
  <si>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</si>
  <si>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</si>
  <si>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</si>
  <si>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</si>
  <si>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</si>
  <si>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</si>
  <si>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</si>
  <si>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</si>
  <si>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</si>
  <si>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</si>
  <si>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</si>
  <si>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</si>
  <si>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</si>
  <si>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</si>
  <si>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</si>
  <si>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</si>
  <si>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</si>
  <si>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</si>
  <si>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</si>
  <si>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</si>
  <si>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</si>
  <si>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</si>
  <si>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</si>
  <si>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</si>
  <si>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</si>
  <si>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</si>
  <si>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</si>
  <si>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</si>
  <si>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</si>
  <si>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</si>
  <si>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</si>
  <si>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</si>
  <si>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</si>
  <si>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</si>
  <si>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</si>
  <si>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</si>
  <si>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</si>
  <si>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</si>
  <si>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</si>
  <si>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</si>
  <si>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</si>
  <si>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</si>
  <si>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</si>
  <si>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</si>
  <si>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</si>
  <si>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</si>
  <si>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</si>
  <si>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</si>
  <si>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</si>
  <si>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</si>
  <si>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</si>
  <si>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</si>
  <si>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</si>
  <si>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</si>
  <si>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</si>
  <si>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</si>
  <si>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</si>
  <si>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</si>
  <si>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</si>
  <si>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</si>
  <si>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</si>
  <si>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</si>
  <si>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</si>
  <si>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</si>
  <si>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</si>
  <si>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</si>
  <si>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</si>
  <si>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</si>
  <si>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</si>
  <si>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</si>
  <si>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</si>
  <si>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</si>
  <si>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2025
Año en Cuestión
(de iniciativa de Ley) (c)</t>
  </si>
  <si>
    <t>Poder Judicial del Estado de Guanajuato</t>
  </si>
  <si>
    <t>2026 (d)</t>
  </si>
  <si>
    <t>2027 (d)</t>
  </si>
  <si>
    <t>2028 (d)</t>
  </si>
  <si>
    <t>2029 (d)</t>
  </si>
  <si>
    <t>2030 (d)</t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</si>
  <si>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</si>
  <si>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</si>
  <si>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</si>
  <si>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</si>
  <si>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</si>
  <si>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2024 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</si>
  <si>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</si>
  <si>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</si>
  <si>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</si>
  <si>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</si>
  <si>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</si>
  <si>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2024
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</si>
</sst>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4" xfId="0" applyFont="1" applyBorder="1"/>
    <xf numFmtId="4" fontId="0" fillId="0" borderId="0" xfId="0" applyNumberFormat="1"/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7"/>
  <sheetViews>
    <sheetView showGridLines="0" tabSelected="1" view="pageBreakPreview" zoomScale="75" zoomScaleNormal="75" zoomScaleSheetLayoutView="75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x14ac:dyDescent="0.25">
      <c r="A1" s="77" t="s">
        <v>13</v>
      </c>
      <c r="B1" s="78"/>
      <c r="C1" s="78"/>
      <c r="D1" s="78"/>
      <c r="E1" s="78"/>
      <c r="F1" s="78"/>
      <c r="G1" s="79"/>
    </row>
    <row r="2" spans="1:7" x14ac:dyDescent="0.25">
      <c r="A2" s="80" t="s">
        <v>149</v>
      </c>
      <c r="B2" s="81"/>
      <c r="C2" s="81"/>
      <c r="D2" s="81"/>
      <c r="E2" s="81"/>
      <c r="F2" s="81"/>
      <c r="G2" s="82"/>
    </row>
    <row r="3" spans="1:7" x14ac:dyDescent="0.25">
      <c r="A3" s="71" t="s">
        <v>14</v>
      </c>
      <c r="B3" s="72"/>
      <c r="C3" s="72"/>
      <c r="D3" s="72"/>
      <c r="E3" s="72"/>
      <c r="F3" s="72"/>
      <c r="G3" s="73"/>
    </row>
    <row r="4" spans="1:7" x14ac:dyDescent="0.25">
      <c r="A4" s="71" t="s">
        <v>0</v>
      </c>
      <c r="B4" s="72"/>
      <c r="C4" s="72"/>
      <c r="D4" s="72"/>
      <c r="E4" s="72"/>
      <c r="F4" s="72"/>
      <c r="G4" s="73"/>
    </row>
    <row r="5" spans="1:7" x14ac:dyDescent="0.25">
      <c r="A5" s="74" t="s">
        <v>15</v>
      </c>
      <c r="B5" s="75"/>
      <c r="C5" s="75"/>
      <c r="D5" s="75"/>
      <c r="E5" s="75"/>
      <c r="F5" s="75"/>
      <c r="G5" s="76"/>
    </row>
    <row r="6" spans="1:7" ht="45" x14ac:dyDescent="0.25">
      <c r="A6" s="66" t="s">
        <v>140</v>
      </c>
      <c r="B6" s="2" t="s">
        <v>148</v>
      </c>
      <c r="C6" s="7" t="s">
        <v>150</v>
      </c>
      <c r="D6" s="7" t="s">
        <v>151</v>
      </c>
      <c r="E6" s="7" t="s">
        <v>152</v>
      </c>
      <c r="F6" s="7" t="s">
        <v>153</v>
      </c>
      <c r="G6" s="7" t="s">
        <v>154</v>
      </c>
    </row>
    <row r="7" spans="1:7" ht="15.75" customHeight="1" x14ac:dyDescent="0.25">
      <c r="A7" s="6" t="s">
        <v>124</v>
      </c>
      <c r="B7" s="49">
        <f>SUM(B8:B19)</f>
        <v>2555341731</v>
      </c>
      <c r="C7" s="49">
        <f t="shared" ref="C7:G7" si="0">SUM(C8:C19)</f>
        <v>2606448565.4800005</v>
      </c>
      <c r="D7" s="49">
        <f t="shared" si="0"/>
        <v>2658577537.0696001</v>
      </c>
      <c r="E7" s="49">
        <f t="shared" si="0"/>
        <v>2711749087.4309921</v>
      </c>
      <c r="F7" s="49">
        <f t="shared" si="0"/>
        <v>2765984069.299612</v>
      </c>
      <c r="G7" s="49">
        <f t="shared" si="0"/>
        <v>2821303750.3456039</v>
      </c>
    </row>
    <row r="8" spans="1:7" x14ac:dyDescent="0.25">
      <c r="A8" s="18" t="s">
        <v>125</v>
      </c>
      <c r="B8" s="35">
        <v>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</row>
    <row r="9" spans="1:7" ht="15.75" customHeight="1" x14ac:dyDescent="0.25">
      <c r="A9" s="18" t="s">
        <v>126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</row>
    <row r="10" spans="1:7" x14ac:dyDescent="0.25">
      <c r="A10" s="18" t="s">
        <v>53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</row>
    <row r="11" spans="1:7" x14ac:dyDescent="0.25">
      <c r="A11" s="18" t="s">
        <v>54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</row>
    <row r="12" spans="1:7" x14ac:dyDescent="0.25">
      <c r="A12" s="18" t="s">
        <v>127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7" x14ac:dyDescent="0.25">
      <c r="A13" s="18" t="s">
        <v>128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7" x14ac:dyDescent="0.25">
      <c r="A14" s="19" t="s">
        <v>57</v>
      </c>
      <c r="B14" s="35">
        <v>98633957</v>
      </c>
      <c r="C14" s="35">
        <v>100606636</v>
      </c>
      <c r="D14" s="35">
        <v>102618769</v>
      </c>
      <c r="E14" s="35">
        <v>104671144</v>
      </c>
      <c r="F14" s="35">
        <v>106764567</v>
      </c>
      <c r="G14" s="35">
        <v>108899858</v>
      </c>
    </row>
    <row r="15" spans="1:7" x14ac:dyDescent="0.25">
      <c r="A15" s="18" t="s">
        <v>58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 x14ac:dyDescent="0.25">
      <c r="A16" s="18" t="s">
        <v>129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7" x14ac:dyDescent="0.25">
      <c r="A17" s="18" t="s">
        <v>60</v>
      </c>
      <c r="B17" s="35">
        <v>2456707774</v>
      </c>
      <c r="C17" s="35">
        <v>2505841929.4800005</v>
      </c>
      <c r="D17" s="35">
        <v>2555958768.0696001</v>
      </c>
      <c r="E17" s="35">
        <v>2607077943.4309921</v>
      </c>
      <c r="F17" s="35">
        <v>2659219502.299612</v>
      </c>
      <c r="G17" s="35">
        <v>2712403892.3456039</v>
      </c>
    </row>
    <row r="18" spans="1:7" x14ac:dyDescent="0.25">
      <c r="A18" s="18" t="s">
        <v>130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</row>
    <row r="19" spans="1:7" x14ac:dyDescent="0.25">
      <c r="A19" s="41" t="s">
        <v>131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</row>
    <row r="20" spans="1:7" x14ac:dyDescent="0.25">
      <c r="A20" s="18" t="s">
        <v>139</v>
      </c>
      <c r="B20" s="35"/>
      <c r="C20" s="35"/>
      <c r="D20" s="35"/>
      <c r="E20" s="35"/>
      <c r="F20" s="35"/>
      <c r="G20" s="35"/>
    </row>
    <row r="21" spans="1:7" x14ac:dyDescent="0.25">
      <c r="A21" s="1" t="s">
        <v>132</v>
      </c>
      <c r="B21" s="49">
        <f>SUM(B22:B26)</f>
        <v>0</v>
      </c>
      <c r="C21" s="49">
        <f t="shared" ref="C21:G21" si="1">SUM(C22:C26)</f>
        <v>0</v>
      </c>
      <c r="D21" s="49">
        <f t="shared" si="1"/>
        <v>0</v>
      </c>
      <c r="E21" s="49">
        <f t="shared" si="1"/>
        <v>0</v>
      </c>
      <c r="F21" s="49">
        <f t="shared" si="1"/>
        <v>0</v>
      </c>
      <c r="G21" s="49">
        <f t="shared" si="1"/>
        <v>0</v>
      </c>
    </row>
    <row r="22" spans="1:7" x14ac:dyDescent="0.25">
      <c r="A22" s="18" t="s">
        <v>133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7" x14ac:dyDescent="0.25">
      <c r="A23" s="18" t="s">
        <v>134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 x14ac:dyDescent="0.25">
      <c r="A24" s="18" t="s">
        <v>65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 ht="30" x14ac:dyDescent="0.25">
      <c r="A25" s="19" t="s">
        <v>66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 x14ac:dyDescent="0.25">
      <c r="A26" s="19" t="s">
        <v>135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 x14ac:dyDescent="0.25">
      <c r="A27" s="37" t="s">
        <v>139</v>
      </c>
      <c r="B27" s="36"/>
      <c r="C27" s="36"/>
      <c r="D27" s="36"/>
      <c r="E27" s="36"/>
      <c r="F27" s="36"/>
      <c r="G27" s="36"/>
    </row>
    <row r="28" spans="1:7" x14ac:dyDescent="0.25">
      <c r="A28" s="1" t="s">
        <v>136</v>
      </c>
      <c r="B28" s="49">
        <f>SUM(B29)</f>
        <v>0</v>
      </c>
      <c r="C28" s="49">
        <f t="shared" ref="C28:G28" si="2">SUM(C29)</f>
        <v>0</v>
      </c>
      <c r="D28" s="49">
        <f t="shared" si="2"/>
        <v>0</v>
      </c>
      <c r="E28" s="49">
        <f t="shared" si="2"/>
        <v>0</v>
      </c>
      <c r="F28" s="49">
        <f t="shared" si="2"/>
        <v>0</v>
      </c>
      <c r="G28" s="49">
        <f t="shared" si="2"/>
        <v>0</v>
      </c>
    </row>
    <row r="29" spans="1:7" x14ac:dyDescent="0.25">
      <c r="A29" s="18" t="s">
        <v>137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</row>
    <row r="30" spans="1:7" x14ac:dyDescent="0.25">
      <c r="A30" s="13" t="s">
        <v>139</v>
      </c>
      <c r="B30" s="38"/>
      <c r="C30" s="38"/>
      <c r="D30" s="38"/>
      <c r="E30" s="38"/>
      <c r="F30" s="38"/>
      <c r="G30" s="38"/>
    </row>
    <row r="31" spans="1:7" ht="14.45" customHeight="1" x14ac:dyDescent="0.25">
      <c r="A31" s="1" t="s">
        <v>138</v>
      </c>
      <c r="B31" s="49">
        <f>B21+B7+B28</f>
        <v>2555341731</v>
      </c>
      <c r="C31" s="49">
        <f t="shared" ref="C31:G31" si="3">C21+C7+C28</f>
        <v>2606448565.4800005</v>
      </c>
      <c r="D31" s="49">
        <f t="shared" si="3"/>
        <v>2658577537.0696001</v>
      </c>
      <c r="E31" s="49">
        <f t="shared" si="3"/>
        <v>2711749087.4309921</v>
      </c>
      <c r="F31" s="49">
        <f t="shared" si="3"/>
        <v>2765984069.299612</v>
      </c>
      <c r="G31" s="49">
        <f t="shared" si="3"/>
        <v>2821303750.3456039</v>
      </c>
    </row>
    <row r="32" spans="1:7" ht="14.45" customHeight="1" x14ac:dyDescent="0.25">
      <c r="A32" s="13"/>
      <c r="B32" s="67"/>
      <c r="C32" s="67"/>
      <c r="D32" s="67"/>
      <c r="E32" s="67"/>
      <c r="F32" s="67"/>
      <c r="G32" s="67"/>
    </row>
    <row r="33" spans="1:7" x14ac:dyDescent="0.25">
      <c r="A33" s="69" t="s">
        <v>11</v>
      </c>
      <c r="B33" s="14"/>
      <c r="C33" s="14"/>
      <c r="D33" s="14"/>
      <c r="E33" s="14"/>
      <c r="F33" s="14"/>
      <c r="G33" s="14"/>
    </row>
    <row r="34" spans="1:7" ht="30" x14ac:dyDescent="0.25">
      <c r="A34" s="68" t="s">
        <v>30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</row>
    <row r="35" spans="1:7" ht="30" x14ac:dyDescent="0.25">
      <c r="A35" s="68" t="s">
        <v>12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</row>
    <row r="36" spans="1:7" x14ac:dyDescent="0.25">
      <c r="A36" s="69" t="s">
        <v>70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25">
      <c r="A37" s="15"/>
      <c r="B37" s="15"/>
      <c r="C37" s="15"/>
      <c r="D37" s="15"/>
      <c r="E37" s="15"/>
      <c r="F37" s="15"/>
      <c r="G37" s="15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rintOptions horizontalCentered="1"/>
  <pageMargins left="0.39370078740157483" right="0.43307086614173229" top="0.74803149606299213" bottom="0.74803149606299213" header="0.31496062992125984" footer="0.31496062992125984"/>
  <pageSetup scale="65" orientation="landscape" horizontalDpi="1200" verticalDpi="1200" r:id="rId1"/>
  <headerFooter>
    <oddFooter>&amp;R&amp;Z&amp;F
&amp;A</oddFooter>
  </headerFooter>
  <ignoredErrors>
    <ignoredError sqref="B7:G13 B18:G3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2"/>
  <sheetViews>
    <sheetView showGridLines="0" view="pageBreakPreview" zoomScale="80" zoomScaleNormal="75" zoomScaleSheetLayoutView="80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x14ac:dyDescent="0.25">
      <c r="A1" s="77" t="s">
        <v>32</v>
      </c>
      <c r="B1" s="78"/>
      <c r="C1" s="78"/>
      <c r="D1" s="78"/>
      <c r="E1" s="78"/>
      <c r="F1" s="78"/>
      <c r="G1" s="79"/>
    </row>
    <row r="2" spans="1:7" x14ac:dyDescent="0.25">
      <c r="A2" s="80" t="s">
        <v>149</v>
      </c>
      <c r="B2" s="81"/>
      <c r="C2" s="81"/>
      <c r="D2" s="81"/>
      <c r="E2" s="81"/>
      <c r="F2" s="81"/>
      <c r="G2" s="82"/>
    </row>
    <row r="3" spans="1:7" x14ac:dyDescent="0.25">
      <c r="A3" s="71" t="s">
        <v>33</v>
      </c>
      <c r="B3" s="72"/>
      <c r="C3" s="72"/>
      <c r="D3" s="72"/>
      <c r="E3" s="72"/>
      <c r="F3" s="72"/>
      <c r="G3" s="73"/>
    </row>
    <row r="4" spans="1:7" x14ac:dyDescent="0.25">
      <c r="A4" s="71" t="s">
        <v>0</v>
      </c>
      <c r="B4" s="72"/>
      <c r="C4" s="72"/>
      <c r="D4" s="72"/>
      <c r="E4" s="72"/>
      <c r="F4" s="72"/>
      <c r="G4" s="73"/>
    </row>
    <row r="5" spans="1:7" x14ac:dyDescent="0.25">
      <c r="A5" s="74" t="s">
        <v>15</v>
      </c>
      <c r="B5" s="75"/>
      <c r="C5" s="75"/>
      <c r="D5" s="75"/>
      <c r="E5" s="75"/>
      <c r="F5" s="75"/>
      <c r="G5" s="76"/>
    </row>
    <row r="6" spans="1:7" ht="45" x14ac:dyDescent="0.25">
      <c r="A6" s="66" t="s">
        <v>140</v>
      </c>
      <c r="B6" s="2" t="s">
        <v>148</v>
      </c>
      <c r="C6" s="7" t="s">
        <v>150</v>
      </c>
      <c r="D6" s="7" t="s">
        <v>151</v>
      </c>
      <c r="E6" s="7" t="s">
        <v>152</v>
      </c>
      <c r="F6" s="7" t="s">
        <v>153</v>
      </c>
      <c r="G6" s="7" t="s">
        <v>154</v>
      </c>
    </row>
    <row r="7" spans="1:7" ht="15.75" customHeight="1" x14ac:dyDescent="0.25">
      <c r="A7" s="6" t="s">
        <v>35</v>
      </c>
      <c r="B7" s="49">
        <f t="shared" ref="B7:G7" si="0">SUM(B8:B16)</f>
        <v>2555341731</v>
      </c>
      <c r="C7" s="49">
        <f t="shared" si="0"/>
        <v>2606448565.4800005</v>
      </c>
      <c r="D7" s="49">
        <f t="shared" si="0"/>
        <v>2658577537.0696001</v>
      </c>
      <c r="E7" s="49">
        <f t="shared" si="0"/>
        <v>2711749087.4309921</v>
      </c>
      <c r="F7" s="49">
        <f t="shared" si="0"/>
        <v>2765984069.299612</v>
      </c>
      <c r="G7" s="49">
        <f t="shared" si="0"/>
        <v>2821303750.3456039</v>
      </c>
    </row>
    <row r="8" spans="1:7" x14ac:dyDescent="0.25">
      <c r="A8" s="18" t="s">
        <v>141</v>
      </c>
      <c r="B8" s="35">
        <v>1951078466</v>
      </c>
      <c r="C8" s="35">
        <v>1990100035.3200004</v>
      </c>
      <c r="D8" s="35">
        <v>2029902036.0264001</v>
      </c>
      <c r="E8" s="35">
        <v>2070500076.746928</v>
      </c>
      <c r="F8" s="35">
        <v>2111910078.2818666</v>
      </c>
      <c r="G8" s="35">
        <v>2154148279.8475041</v>
      </c>
    </row>
    <row r="9" spans="1:7" ht="15.75" customHeight="1" x14ac:dyDescent="0.25">
      <c r="A9" s="18" t="s">
        <v>142</v>
      </c>
      <c r="B9" s="35">
        <v>92867222</v>
      </c>
      <c r="C9" s="35">
        <v>94724566.439999998</v>
      </c>
      <c r="D9" s="35">
        <v>96619057.76879999</v>
      </c>
      <c r="E9" s="35">
        <v>98551438.924176022</v>
      </c>
      <c r="F9" s="35">
        <v>100522467.70265952</v>
      </c>
      <c r="G9" s="35">
        <v>102532917.05671272</v>
      </c>
    </row>
    <row r="10" spans="1:7" x14ac:dyDescent="0.25">
      <c r="A10" s="18" t="s">
        <v>38</v>
      </c>
      <c r="B10" s="35">
        <v>370512155</v>
      </c>
      <c r="C10" s="35">
        <v>377922398.0999999</v>
      </c>
      <c r="D10" s="35">
        <v>385480846.06200004</v>
      </c>
      <c r="E10" s="35">
        <v>393190463.14324003</v>
      </c>
      <c r="F10" s="35">
        <v>401054272.72610486</v>
      </c>
      <c r="G10" s="35">
        <v>409075357.50062698</v>
      </c>
    </row>
    <row r="11" spans="1:7" x14ac:dyDescent="0.25">
      <c r="A11" s="18" t="s">
        <v>39</v>
      </c>
      <c r="B11" s="35">
        <v>25324931</v>
      </c>
      <c r="C11" s="35">
        <v>25831429.620000001</v>
      </c>
      <c r="D11" s="35">
        <v>26348058.212400001</v>
      </c>
      <c r="E11" s="35">
        <v>26875019.376648001</v>
      </c>
      <c r="F11" s="35">
        <v>27412519.764180958</v>
      </c>
      <c r="G11" s="35">
        <v>27960770.159464579</v>
      </c>
    </row>
    <row r="12" spans="1:7" x14ac:dyDescent="0.25">
      <c r="A12" s="18" t="s">
        <v>143</v>
      </c>
      <c r="B12" s="35">
        <v>17305000</v>
      </c>
      <c r="C12" s="35">
        <v>17651100</v>
      </c>
      <c r="D12" s="35">
        <v>18004122</v>
      </c>
      <c r="E12" s="35">
        <v>18364204.440000001</v>
      </c>
      <c r="F12" s="35">
        <v>18731488.5288</v>
      </c>
      <c r="G12" s="35">
        <v>19106118.299376</v>
      </c>
    </row>
    <row r="13" spans="1:7" x14ac:dyDescent="0.25">
      <c r="A13" s="18" t="s">
        <v>41</v>
      </c>
      <c r="B13" s="35">
        <v>600000</v>
      </c>
      <c r="C13" s="35">
        <v>612000</v>
      </c>
      <c r="D13" s="35">
        <v>624240</v>
      </c>
      <c r="E13" s="35">
        <v>636724.80000000005</v>
      </c>
      <c r="F13" s="35">
        <v>649459.29599999997</v>
      </c>
      <c r="G13" s="35">
        <v>662448.48192000005</v>
      </c>
    </row>
    <row r="14" spans="1:7" x14ac:dyDescent="0.25">
      <c r="A14" s="19" t="s">
        <v>42</v>
      </c>
      <c r="B14" s="35">
        <v>97653957</v>
      </c>
      <c r="C14" s="35">
        <v>99607036</v>
      </c>
      <c r="D14" s="35">
        <v>101599177</v>
      </c>
      <c r="E14" s="35">
        <v>103631160</v>
      </c>
      <c r="F14" s="35">
        <v>105703783</v>
      </c>
      <c r="G14" s="35">
        <v>107817859</v>
      </c>
    </row>
    <row r="15" spans="1:7" x14ac:dyDescent="0.25">
      <c r="A15" s="18" t="s">
        <v>43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 x14ac:dyDescent="0.25">
      <c r="A16" s="18" t="s">
        <v>44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7" x14ac:dyDescent="0.25">
      <c r="A17" s="18"/>
      <c r="B17" s="35"/>
      <c r="C17" s="35"/>
      <c r="D17" s="35"/>
      <c r="E17" s="35"/>
      <c r="F17" s="35"/>
      <c r="G17" s="35"/>
    </row>
    <row r="18" spans="1:7" x14ac:dyDescent="0.25">
      <c r="A18" s="1" t="s">
        <v>45</v>
      </c>
      <c r="B18" s="49">
        <f>SUM(B19:B27)</f>
        <v>0</v>
      </c>
      <c r="C18" s="49">
        <f t="shared" ref="C18:G18" si="1">SUM(C19:C27)</f>
        <v>0</v>
      </c>
      <c r="D18" s="49">
        <f t="shared" si="1"/>
        <v>0</v>
      </c>
      <c r="E18" s="49">
        <f t="shared" si="1"/>
        <v>0</v>
      </c>
      <c r="F18" s="49">
        <f t="shared" si="1"/>
        <v>0</v>
      </c>
      <c r="G18" s="49">
        <f t="shared" si="1"/>
        <v>0</v>
      </c>
    </row>
    <row r="19" spans="1:7" x14ac:dyDescent="0.25">
      <c r="A19" s="18" t="s">
        <v>141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 x14ac:dyDescent="0.25">
      <c r="A20" s="18" t="s">
        <v>142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</row>
    <row r="21" spans="1:7" x14ac:dyDescent="0.25">
      <c r="A21" s="18" t="s">
        <v>38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</row>
    <row r="22" spans="1:7" x14ac:dyDescent="0.25">
      <c r="A22" s="18" t="s">
        <v>39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7" x14ac:dyDescent="0.25">
      <c r="A23" s="19" t="s">
        <v>143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 x14ac:dyDescent="0.25">
      <c r="A24" s="19" t="s">
        <v>41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 x14ac:dyDescent="0.25">
      <c r="A25" s="19" t="s">
        <v>42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 x14ac:dyDescent="0.25">
      <c r="A26" s="19" t="s">
        <v>46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 x14ac:dyDescent="0.25">
      <c r="A27" s="19" t="s">
        <v>44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</row>
    <row r="28" spans="1:7" x14ac:dyDescent="0.25">
      <c r="A28" s="13" t="s">
        <v>139</v>
      </c>
      <c r="B28" s="38"/>
      <c r="C28" s="38"/>
      <c r="D28" s="38"/>
      <c r="E28" s="38"/>
      <c r="F28" s="38"/>
      <c r="G28" s="38"/>
    </row>
    <row r="29" spans="1:7" ht="14.45" customHeight="1" x14ac:dyDescent="0.25">
      <c r="A29" s="1" t="s">
        <v>47</v>
      </c>
      <c r="B29" s="49">
        <f>B18+B7</f>
        <v>2555341731</v>
      </c>
      <c r="C29" s="49">
        <f t="shared" ref="C29:G29" si="2">C18+C7</f>
        <v>2606448565.4800005</v>
      </c>
      <c r="D29" s="49">
        <f t="shared" si="2"/>
        <v>2658577537.0696001</v>
      </c>
      <c r="E29" s="49">
        <f t="shared" si="2"/>
        <v>2711749087.4309921</v>
      </c>
      <c r="F29" s="49">
        <f t="shared" si="2"/>
        <v>2765984069.299612</v>
      </c>
      <c r="G29" s="49">
        <f t="shared" si="2"/>
        <v>2821303750.3456039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B31" s="70"/>
      <c r="C31" s="70"/>
      <c r="D31" s="70"/>
      <c r="E31" s="70"/>
      <c r="F31" s="70"/>
      <c r="G31" s="70"/>
    </row>
    <row r="32" spans="1:7" x14ac:dyDescent="0.25">
      <c r="B32" s="70"/>
      <c r="C32" s="70"/>
      <c r="D32" s="70"/>
      <c r="E32" s="70"/>
      <c r="F32" s="70"/>
      <c r="G32" s="70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rintOptions horizontalCentered="1"/>
  <pageMargins left="0.39370078740157483" right="0.43307086614173229" top="0.74803149606299213" bottom="0.74803149606299213" header="0.31496062992125984" footer="0.31496062992125984"/>
  <pageSetup scale="65" orientation="landscape" horizontalDpi="1200" verticalDpi="1200" r:id="rId1"/>
  <headerFooter>
    <oddFooter>&amp;R&amp;Z&amp;F
&amp;A</oddFooter>
  </headerFooter>
  <ignoredErrors>
    <ignoredError sqref="B7:G7 B27:G28 B18:G26 B29:G29 B15:G1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9"/>
  <sheetViews>
    <sheetView showGridLines="0" view="pageBreakPreview" zoomScale="80" zoomScaleNormal="75" zoomScaleSheetLayoutView="80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x14ac:dyDescent="0.25">
      <c r="A1" s="77" t="s">
        <v>48</v>
      </c>
      <c r="B1" s="78"/>
      <c r="C1" s="78"/>
      <c r="D1" s="78"/>
      <c r="E1" s="78"/>
      <c r="F1" s="78"/>
      <c r="G1" s="79"/>
    </row>
    <row r="2" spans="1:7" x14ac:dyDescent="0.25">
      <c r="A2" s="80" t="s">
        <v>149</v>
      </c>
      <c r="B2" s="81"/>
      <c r="C2" s="81"/>
      <c r="D2" s="81"/>
      <c r="E2" s="81"/>
      <c r="F2" s="81"/>
      <c r="G2" s="82"/>
    </row>
    <row r="3" spans="1:7" x14ac:dyDescent="0.25">
      <c r="A3" s="71" t="s">
        <v>49</v>
      </c>
      <c r="B3" s="72"/>
      <c r="C3" s="72"/>
      <c r="D3" s="72"/>
      <c r="E3" s="72"/>
      <c r="F3" s="72"/>
      <c r="G3" s="73"/>
    </row>
    <row r="4" spans="1:7" x14ac:dyDescent="0.25">
      <c r="A4" s="71" t="s">
        <v>0</v>
      </c>
      <c r="B4" s="72"/>
      <c r="C4" s="72"/>
      <c r="D4" s="72"/>
      <c r="E4" s="72"/>
      <c r="F4" s="72"/>
      <c r="G4" s="73"/>
    </row>
    <row r="5" spans="1:7" ht="45" x14ac:dyDescent="0.25">
      <c r="A5" s="66" t="s">
        <v>16</v>
      </c>
      <c r="B5" s="2" t="s">
        <v>155</v>
      </c>
      <c r="C5" s="7" t="s">
        <v>156</v>
      </c>
      <c r="D5" s="7" t="s">
        <v>157</v>
      </c>
      <c r="E5" s="7" t="s">
        <v>158</v>
      </c>
      <c r="F5" s="7" t="s">
        <v>159</v>
      </c>
      <c r="G5" s="7" t="s">
        <v>160</v>
      </c>
    </row>
    <row r="6" spans="1:7" ht="15.75" customHeight="1" x14ac:dyDescent="0.25">
      <c r="A6" s="6" t="s">
        <v>18</v>
      </c>
      <c r="B6" s="49">
        <f>SUM(B7:B18)</f>
        <v>1864571999.05</v>
      </c>
      <c r="C6" s="49">
        <f t="shared" ref="C6:G6" si="0">SUM(C7:C18)</f>
        <v>2057688484.1299999</v>
      </c>
      <c r="D6" s="49">
        <f t="shared" si="0"/>
        <v>2096634660.1700001</v>
      </c>
      <c r="E6" s="49">
        <f t="shared" si="0"/>
        <v>2209880846.4299998</v>
      </c>
      <c r="F6" s="49">
        <f t="shared" si="0"/>
        <v>2468460747</v>
      </c>
      <c r="G6" s="49">
        <f t="shared" si="0"/>
        <v>2590666613.2399998</v>
      </c>
    </row>
    <row r="7" spans="1:7" x14ac:dyDescent="0.25">
      <c r="A7" s="18" t="s">
        <v>125</v>
      </c>
      <c r="B7" s="35">
        <v>0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</row>
    <row r="8" spans="1:7" ht="15.75" customHeight="1" x14ac:dyDescent="0.25">
      <c r="A8" s="18" t="s">
        <v>126</v>
      </c>
      <c r="B8" s="35">
        <v>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</row>
    <row r="9" spans="1:7" x14ac:dyDescent="0.25">
      <c r="A9" s="18" t="s">
        <v>53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</row>
    <row r="10" spans="1:7" x14ac:dyDescent="0.25">
      <c r="A10" s="18" t="s">
        <v>54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</row>
    <row r="11" spans="1:7" x14ac:dyDescent="0.25">
      <c r="A11" s="18" t="s">
        <v>127</v>
      </c>
      <c r="B11" s="35">
        <v>83372516.150000006</v>
      </c>
      <c r="C11" s="35">
        <v>63358278.300000004</v>
      </c>
      <c r="D11" s="35">
        <v>54501960.5</v>
      </c>
      <c r="E11" s="35">
        <v>115237190.31</v>
      </c>
      <c r="F11" s="35">
        <v>198969683.51999998</v>
      </c>
      <c r="G11" s="35">
        <v>221971875.56999999</v>
      </c>
    </row>
    <row r="12" spans="1:7" x14ac:dyDescent="0.25">
      <c r="A12" s="18" t="s">
        <v>128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7" x14ac:dyDescent="0.25">
      <c r="A13" s="19" t="s">
        <v>57</v>
      </c>
      <c r="B13" s="35">
        <v>21959065.899999999</v>
      </c>
      <c r="C13" s="35">
        <v>17594985.959999993</v>
      </c>
      <c r="D13" s="35">
        <v>17863665.670000002</v>
      </c>
      <c r="E13" s="35">
        <v>27625488.120000001</v>
      </c>
      <c r="F13" s="35">
        <v>25420806.479999997</v>
      </c>
      <c r="G13" s="35">
        <v>26017872.670000006</v>
      </c>
    </row>
    <row r="14" spans="1:7" x14ac:dyDescent="0.25">
      <c r="A14" s="18" t="s">
        <v>58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7" x14ac:dyDescent="0.25">
      <c r="A15" s="18" t="s">
        <v>129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 x14ac:dyDescent="0.25">
      <c r="A16" s="18" t="s">
        <v>60</v>
      </c>
      <c r="B16" s="35">
        <v>1759240417</v>
      </c>
      <c r="C16" s="35">
        <v>1976735219.8699999</v>
      </c>
      <c r="D16" s="35">
        <v>2024269034</v>
      </c>
      <c r="E16" s="35">
        <v>2067018168</v>
      </c>
      <c r="F16" s="35">
        <v>2244070257</v>
      </c>
      <c r="G16" s="35">
        <v>2342676865</v>
      </c>
    </row>
    <row r="17" spans="1:7" x14ac:dyDescent="0.25">
      <c r="A17" s="18" t="s">
        <v>130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</row>
    <row r="18" spans="1:7" x14ac:dyDescent="0.25">
      <c r="A18" s="41" t="s">
        <v>131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</row>
    <row r="19" spans="1:7" x14ac:dyDescent="0.25">
      <c r="A19" s="18"/>
      <c r="B19" s="35"/>
      <c r="C19" s="35"/>
      <c r="D19" s="35"/>
      <c r="E19" s="35"/>
      <c r="F19" s="35"/>
      <c r="G19" s="35"/>
    </row>
    <row r="20" spans="1:7" x14ac:dyDescent="0.25">
      <c r="A20" s="1" t="s">
        <v>24</v>
      </c>
      <c r="B20" s="49">
        <f>SUM(B21:B25)</f>
        <v>0</v>
      </c>
      <c r="C20" s="49">
        <f t="shared" ref="C20:G20" si="1">SUM(C21:C25)</f>
        <v>0</v>
      </c>
      <c r="D20" s="49">
        <f t="shared" si="1"/>
        <v>0</v>
      </c>
      <c r="E20" s="49">
        <f t="shared" si="1"/>
        <v>0</v>
      </c>
      <c r="F20" s="49">
        <f t="shared" si="1"/>
        <v>0</v>
      </c>
      <c r="G20" s="49">
        <f t="shared" si="1"/>
        <v>0</v>
      </c>
    </row>
    <row r="21" spans="1:7" x14ac:dyDescent="0.25">
      <c r="A21" s="18" t="s">
        <v>133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</row>
    <row r="22" spans="1:7" x14ac:dyDescent="0.25">
      <c r="A22" s="18" t="s">
        <v>134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7" x14ac:dyDescent="0.25">
      <c r="A23" s="18" t="s">
        <v>65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 ht="30" x14ac:dyDescent="0.25">
      <c r="A24" s="19" t="s">
        <v>66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 x14ac:dyDescent="0.25">
      <c r="A25" s="19" t="s">
        <v>135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 x14ac:dyDescent="0.25">
      <c r="A26" s="37"/>
      <c r="B26" s="36"/>
      <c r="C26" s="36"/>
      <c r="D26" s="36"/>
      <c r="E26" s="36"/>
      <c r="F26" s="36"/>
      <c r="G26" s="36"/>
    </row>
    <row r="27" spans="1:7" x14ac:dyDescent="0.25">
      <c r="A27" s="1" t="s">
        <v>28</v>
      </c>
      <c r="B27" s="49">
        <f>SUM(B28)</f>
        <v>0</v>
      </c>
      <c r="C27" s="49">
        <f t="shared" ref="C27:G27" si="2">SUM(C28)</f>
        <v>0</v>
      </c>
      <c r="D27" s="49">
        <f t="shared" si="2"/>
        <v>0</v>
      </c>
      <c r="E27" s="49">
        <f t="shared" si="2"/>
        <v>0</v>
      </c>
      <c r="F27" s="49">
        <f t="shared" si="2"/>
        <v>0</v>
      </c>
      <c r="G27" s="49">
        <f t="shared" si="2"/>
        <v>0</v>
      </c>
    </row>
    <row r="28" spans="1:7" x14ac:dyDescent="0.25">
      <c r="A28" s="18" t="s">
        <v>10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</row>
    <row r="29" spans="1:7" x14ac:dyDescent="0.25">
      <c r="A29" s="13"/>
      <c r="B29" s="38"/>
      <c r="C29" s="38"/>
      <c r="D29" s="38"/>
      <c r="E29" s="38"/>
      <c r="F29" s="38"/>
      <c r="G29" s="38"/>
    </row>
    <row r="30" spans="1:7" ht="14.45" customHeight="1" x14ac:dyDescent="0.25">
      <c r="A30" s="1" t="s">
        <v>68</v>
      </c>
      <c r="B30" s="49">
        <f>B20+B6+B27</f>
        <v>1864571999.05</v>
      </c>
      <c r="C30" s="49">
        <f t="shared" ref="C30:G30" si="3">C20+C6+C27</f>
        <v>2057688484.1299999</v>
      </c>
      <c r="D30" s="49">
        <f t="shared" si="3"/>
        <v>2096634660.1700001</v>
      </c>
      <c r="E30" s="49">
        <f t="shared" si="3"/>
        <v>2209880846.4299998</v>
      </c>
      <c r="F30" s="49">
        <f t="shared" si="3"/>
        <v>2468460747</v>
      </c>
      <c r="G30" s="49">
        <f t="shared" si="3"/>
        <v>2590666613.2399998</v>
      </c>
    </row>
    <row r="31" spans="1:7" ht="14.45" customHeight="1" x14ac:dyDescent="0.25">
      <c r="A31" s="13"/>
      <c r="B31" s="67"/>
      <c r="C31" s="67"/>
      <c r="D31" s="67"/>
      <c r="E31" s="67"/>
      <c r="F31" s="67"/>
      <c r="G31" s="67"/>
    </row>
    <row r="32" spans="1:7" x14ac:dyDescent="0.25">
      <c r="A32" s="69" t="s">
        <v>11</v>
      </c>
      <c r="B32" s="14"/>
      <c r="C32" s="14"/>
      <c r="D32" s="14"/>
      <c r="E32" s="14"/>
      <c r="F32" s="14"/>
      <c r="G32" s="14"/>
    </row>
    <row r="33" spans="1:7" ht="30" x14ac:dyDescent="0.25">
      <c r="A33" s="68" t="s">
        <v>30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</row>
    <row r="34" spans="1:7" ht="30" x14ac:dyDescent="0.25">
      <c r="A34" s="68" t="s">
        <v>12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</row>
    <row r="35" spans="1:7" x14ac:dyDescent="0.25">
      <c r="A35" s="14" t="s">
        <v>70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</row>
    <row r="36" spans="1:7" x14ac:dyDescent="0.25">
      <c r="A36" s="15"/>
      <c r="B36" s="15"/>
      <c r="C36" s="15"/>
      <c r="D36" s="15"/>
      <c r="E36" s="15"/>
      <c r="F36" s="15"/>
      <c r="G36" s="15"/>
    </row>
    <row r="38" spans="1:7" x14ac:dyDescent="0.25">
      <c r="A38" t="s">
        <v>146</v>
      </c>
    </row>
    <row r="39" spans="1:7" x14ac:dyDescent="0.25">
      <c r="A39" t="s">
        <v>147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rintOptions horizontalCentered="1"/>
  <pageMargins left="0.39370078740157483" right="0.43307086614173229" top="0.74803149606299213" bottom="0.74803149606299213" header="0.31496062992125984" footer="0.31496062992125984"/>
  <pageSetup scale="66" orientation="landscape" horizontalDpi="1200" verticalDpi="1200" r:id="rId1"/>
  <headerFooter>
    <oddFooter>&amp;R&amp;Z&amp;F
&amp;A</oddFooter>
  </headerFooter>
  <ignoredErrors>
    <ignoredError sqref="B6:G10 B17:G3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4"/>
  <sheetViews>
    <sheetView showGridLines="0" view="pageBreakPreview" zoomScale="80" zoomScaleNormal="75" zoomScaleSheetLayoutView="80" workbookViewId="0">
      <selection activeCell="A2" sqref="A2:G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x14ac:dyDescent="0.25">
      <c r="A1" s="77" t="s">
        <v>73</v>
      </c>
      <c r="B1" s="78"/>
      <c r="C1" s="78"/>
      <c r="D1" s="78"/>
      <c r="E1" s="78"/>
      <c r="F1" s="78"/>
      <c r="G1" s="79"/>
    </row>
    <row r="2" spans="1:7" x14ac:dyDescent="0.25">
      <c r="A2" s="80" t="s">
        <v>149</v>
      </c>
      <c r="B2" s="81"/>
      <c r="C2" s="81"/>
      <c r="D2" s="81"/>
      <c r="E2" s="81"/>
      <c r="F2" s="81"/>
      <c r="G2" s="82"/>
    </row>
    <row r="3" spans="1:7" x14ac:dyDescent="0.25">
      <c r="A3" s="71" t="s">
        <v>74</v>
      </c>
      <c r="B3" s="72"/>
      <c r="C3" s="72"/>
      <c r="D3" s="72"/>
      <c r="E3" s="72"/>
      <c r="F3" s="72"/>
      <c r="G3" s="73"/>
    </row>
    <row r="4" spans="1:7" x14ac:dyDescent="0.25">
      <c r="A4" s="71" t="s">
        <v>0</v>
      </c>
      <c r="B4" s="72"/>
      <c r="C4" s="72"/>
      <c r="D4" s="72"/>
      <c r="E4" s="72"/>
      <c r="F4" s="72"/>
      <c r="G4" s="73"/>
    </row>
    <row r="5" spans="1:7" ht="45" x14ac:dyDescent="0.25">
      <c r="A5" s="66" t="s">
        <v>16</v>
      </c>
      <c r="B5" s="2" t="s">
        <v>161</v>
      </c>
      <c r="C5" s="7" t="s">
        <v>162</v>
      </c>
      <c r="D5" s="7" t="s">
        <v>163</v>
      </c>
      <c r="E5" s="7" t="s">
        <v>164</v>
      </c>
      <c r="F5" s="7" t="s">
        <v>165</v>
      </c>
      <c r="G5" s="7" t="s">
        <v>166</v>
      </c>
    </row>
    <row r="6" spans="1:7" ht="15.75" customHeight="1" x14ac:dyDescent="0.25">
      <c r="A6" s="6" t="s">
        <v>35</v>
      </c>
      <c r="B6" s="49">
        <f t="shared" ref="B6:G6" si="0">SUM(B7:B15)</f>
        <v>1862922902.5999997</v>
      </c>
      <c r="C6" s="49">
        <f t="shared" si="0"/>
        <v>1864293109.0599999</v>
      </c>
      <c r="D6" s="49">
        <f t="shared" si="0"/>
        <v>2074352925.7299995</v>
      </c>
      <c r="E6" s="49">
        <f t="shared" si="0"/>
        <v>2049726865.78</v>
      </c>
      <c r="F6" s="49">
        <f t="shared" si="0"/>
        <v>2367032177.4999995</v>
      </c>
      <c r="G6" s="49">
        <f t="shared" si="0"/>
        <v>2433392643.6399999</v>
      </c>
    </row>
    <row r="7" spans="1:7" x14ac:dyDescent="0.25">
      <c r="A7" s="18" t="s">
        <v>141</v>
      </c>
      <c r="B7" s="35">
        <v>1393523307.9099998</v>
      </c>
      <c r="C7" s="35">
        <v>1473416265.2799997</v>
      </c>
      <c r="D7" s="35">
        <v>1584179215.9899995</v>
      </c>
      <c r="E7" s="35">
        <v>1601022611.4000001</v>
      </c>
      <c r="F7" s="35">
        <v>1708089895.2199998</v>
      </c>
      <c r="G7" s="35">
        <v>1809818232.71</v>
      </c>
    </row>
    <row r="8" spans="1:7" ht="15.75" customHeight="1" x14ac:dyDescent="0.25">
      <c r="A8" s="18" t="s">
        <v>142</v>
      </c>
      <c r="B8" s="35">
        <v>48543750.38000001</v>
      </c>
      <c r="C8" s="35">
        <v>42055422.950000003</v>
      </c>
      <c r="D8" s="35">
        <v>60052510.090000004</v>
      </c>
      <c r="E8" s="35">
        <v>68745682.709999993</v>
      </c>
      <c r="F8" s="35">
        <v>56451638.030000001</v>
      </c>
      <c r="G8" s="35">
        <v>73606465.450000003</v>
      </c>
    </row>
    <row r="9" spans="1:7" x14ac:dyDescent="0.25">
      <c r="A9" s="18" t="s">
        <v>38</v>
      </c>
      <c r="B9" s="35">
        <v>208435559.59</v>
      </c>
      <c r="C9" s="35">
        <v>199469427.36000004</v>
      </c>
      <c r="D9" s="35">
        <v>224261012.94999999</v>
      </c>
      <c r="E9" s="35">
        <v>244884652.37</v>
      </c>
      <c r="F9" s="35">
        <v>290436924.64999998</v>
      </c>
      <c r="G9" s="35">
        <v>320650751.67000002</v>
      </c>
    </row>
    <row r="10" spans="1:7" x14ac:dyDescent="0.25">
      <c r="A10" s="18" t="s">
        <v>39</v>
      </c>
      <c r="B10" s="35">
        <v>6470989.6200000001</v>
      </c>
      <c r="C10" s="35">
        <v>7850113.4399999995</v>
      </c>
      <c r="D10" s="35">
        <v>9780820.870000001</v>
      </c>
      <c r="E10" s="35">
        <v>13076383.140000001</v>
      </c>
      <c r="F10" s="35">
        <v>15064056.439999999</v>
      </c>
      <c r="G10" s="35">
        <v>21249457.02</v>
      </c>
    </row>
    <row r="11" spans="1:7" x14ac:dyDescent="0.25">
      <c r="A11" s="18" t="s">
        <v>143</v>
      </c>
      <c r="B11" s="35">
        <v>31764046.719999999</v>
      </c>
      <c r="C11" s="35">
        <v>29427021.370000001</v>
      </c>
      <c r="D11" s="35">
        <v>100598112.40000001</v>
      </c>
      <c r="E11" s="35">
        <v>24900550.84</v>
      </c>
      <c r="F11" s="35">
        <v>88215181.140000001</v>
      </c>
      <c r="G11" s="35">
        <v>58239571.869999997</v>
      </c>
    </row>
    <row r="12" spans="1:7" x14ac:dyDescent="0.25">
      <c r="A12" s="18" t="s">
        <v>41</v>
      </c>
      <c r="B12" s="35">
        <v>174185248.37999997</v>
      </c>
      <c r="C12" s="35">
        <v>112074858.66</v>
      </c>
      <c r="D12" s="35">
        <v>95481253.430000007</v>
      </c>
      <c r="E12" s="35">
        <v>97096985.319999993</v>
      </c>
      <c r="F12" s="35">
        <v>208774482.02000001</v>
      </c>
      <c r="G12" s="35">
        <v>149828164.91999999</v>
      </c>
    </row>
    <row r="13" spans="1:7" x14ac:dyDescent="0.25">
      <c r="A13" s="19" t="s">
        <v>42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7" x14ac:dyDescent="0.25">
      <c r="A14" s="18" t="s">
        <v>43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7" x14ac:dyDescent="0.25">
      <c r="A15" s="18" t="s">
        <v>44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 x14ac:dyDescent="0.25">
      <c r="A16" s="18"/>
      <c r="B16" s="35"/>
      <c r="C16" s="35"/>
      <c r="D16" s="35"/>
      <c r="E16" s="35"/>
      <c r="F16" s="35"/>
      <c r="G16" s="35"/>
    </row>
    <row r="17" spans="1:7" x14ac:dyDescent="0.25">
      <c r="A17" s="1" t="s">
        <v>45</v>
      </c>
      <c r="B17" s="49">
        <f>SUM(B18:B26)</f>
        <v>0</v>
      </c>
      <c r="C17" s="49">
        <f t="shared" ref="C17:G17" si="1">SUM(C18:C26)</f>
        <v>0</v>
      </c>
      <c r="D17" s="49">
        <f t="shared" si="1"/>
        <v>0</v>
      </c>
      <c r="E17" s="49">
        <f t="shared" si="1"/>
        <v>0</v>
      </c>
      <c r="F17" s="49">
        <f t="shared" si="1"/>
        <v>0</v>
      </c>
      <c r="G17" s="49">
        <f t="shared" si="1"/>
        <v>0</v>
      </c>
    </row>
    <row r="18" spans="1:7" x14ac:dyDescent="0.25">
      <c r="A18" s="18" t="s">
        <v>141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25">
      <c r="A19" s="18" t="s">
        <v>142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 x14ac:dyDescent="0.25">
      <c r="A20" s="18" t="s">
        <v>38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</row>
    <row r="21" spans="1:7" x14ac:dyDescent="0.25">
      <c r="A21" s="18" t="s">
        <v>39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</row>
    <row r="22" spans="1:7" x14ac:dyDescent="0.25">
      <c r="A22" s="19" t="s">
        <v>143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7" x14ac:dyDescent="0.25">
      <c r="A23" s="19" t="s">
        <v>41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 x14ac:dyDescent="0.25">
      <c r="A24" s="19" t="s">
        <v>42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 x14ac:dyDescent="0.25">
      <c r="A25" s="19" t="s">
        <v>46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 x14ac:dyDescent="0.25">
      <c r="A26" s="19" t="s">
        <v>44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 x14ac:dyDescent="0.25">
      <c r="A27" s="13" t="s">
        <v>139</v>
      </c>
      <c r="B27" s="38"/>
      <c r="C27" s="38"/>
      <c r="D27" s="38"/>
      <c r="E27" s="38"/>
      <c r="F27" s="38"/>
      <c r="G27" s="38"/>
    </row>
    <row r="28" spans="1:7" ht="14.45" customHeight="1" x14ac:dyDescent="0.25">
      <c r="A28" s="1" t="s">
        <v>47</v>
      </c>
      <c r="B28" s="49">
        <f>B17+B6</f>
        <v>1862922902.5999997</v>
      </c>
      <c r="C28" s="49">
        <f t="shared" ref="C28:G28" si="2">C17+C6</f>
        <v>1864293109.0599999</v>
      </c>
      <c r="D28" s="49">
        <f t="shared" si="2"/>
        <v>2074352925.7299995</v>
      </c>
      <c r="E28" s="49">
        <f t="shared" si="2"/>
        <v>2049726865.78</v>
      </c>
      <c r="F28" s="49">
        <f t="shared" si="2"/>
        <v>2367032177.4999995</v>
      </c>
      <c r="G28" s="49">
        <f t="shared" si="2"/>
        <v>2433392643.6399999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1" spans="1:7" x14ac:dyDescent="0.25">
      <c r="A31" t="s">
        <v>144</v>
      </c>
    </row>
    <row r="32" spans="1:7" x14ac:dyDescent="0.25">
      <c r="A32" t="s">
        <v>145</v>
      </c>
    </row>
    <row r="33" spans="2:7" x14ac:dyDescent="0.25">
      <c r="B33" s="70"/>
      <c r="C33" s="70"/>
      <c r="D33" s="70"/>
      <c r="E33" s="70"/>
      <c r="F33" s="70"/>
      <c r="G33" s="70"/>
    </row>
    <row r="34" spans="2:7" x14ac:dyDescent="0.25">
      <c r="B34" s="70"/>
      <c r="C34" s="70"/>
      <c r="D34" s="70"/>
      <c r="E34" s="70"/>
      <c r="F34" s="70"/>
      <c r="G34" s="70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rintOptions horizontalCentered="1"/>
  <pageMargins left="0.39370078740157483" right="0.43307086614173229" top="0.74803149606299213" bottom="0.74803149606299213" header="0.31496062992125984" footer="0.31496062992125984"/>
  <pageSetup scale="66" orientation="landscape" horizontalDpi="1200" verticalDpi="1200" r:id="rId1"/>
  <headerFooter>
    <oddFooter>&amp;R&amp;Z&amp;F
&amp;A</oddFooter>
  </headerFooter>
  <ignoredErrors>
    <ignoredError sqref="B6:G6 B13:G2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9" customWidth="1"/>
    <col min="2" max="3" width="16.42578125" style="29" customWidth="1"/>
    <col min="4" max="4" width="16.28515625" style="29" customWidth="1"/>
    <col min="5" max="5" width="17" style="29" customWidth="1"/>
    <col min="6" max="6" width="14.7109375" style="29" customWidth="1"/>
    <col min="7" max="7" width="15.5703125" style="29" customWidth="1"/>
    <col min="8" max="163" width="11.5703125" style="29"/>
    <col min="164" max="164" width="47.7109375" style="29" customWidth="1"/>
    <col min="165" max="166" width="16.42578125" style="29" customWidth="1"/>
    <col min="167" max="167" width="16.28515625" style="29" customWidth="1"/>
    <col min="168" max="168" width="17" style="29" customWidth="1"/>
    <col min="169" max="169" width="14.7109375" style="29" customWidth="1"/>
    <col min="170" max="170" width="15.5703125" style="29" customWidth="1"/>
    <col min="171" max="419" width="11.5703125" style="29"/>
    <col min="420" max="420" width="47.7109375" style="29" customWidth="1"/>
    <col min="421" max="422" width="16.42578125" style="29" customWidth="1"/>
    <col min="423" max="423" width="16.28515625" style="29" customWidth="1"/>
    <col min="424" max="424" width="17" style="29" customWidth="1"/>
    <col min="425" max="425" width="14.7109375" style="29" customWidth="1"/>
    <col min="426" max="426" width="15.5703125" style="29" customWidth="1"/>
    <col min="427" max="675" width="11.5703125" style="29"/>
    <col min="676" max="676" width="47.7109375" style="29" customWidth="1"/>
    <col min="677" max="678" width="16.42578125" style="29" customWidth="1"/>
    <col min="679" max="679" width="16.28515625" style="29" customWidth="1"/>
    <col min="680" max="680" width="17" style="29" customWidth="1"/>
    <col min="681" max="681" width="14.7109375" style="29" customWidth="1"/>
    <col min="682" max="682" width="15.5703125" style="29" customWidth="1"/>
    <col min="683" max="931" width="11.5703125" style="29"/>
    <col min="932" max="932" width="47.7109375" style="29" customWidth="1"/>
    <col min="933" max="934" width="16.42578125" style="29" customWidth="1"/>
    <col min="935" max="935" width="16.28515625" style="29" customWidth="1"/>
    <col min="936" max="936" width="17" style="29" customWidth="1"/>
    <col min="937" max="937" width="14.7109375" style="29" customWidth="1"/>
    <col min="938" max="938" width="15.5703125" style="29" customWidth="1"/>
    <col min="939" max="1187" width="11.5703125" style="29"/>
    <col min="1188" max="1188" width="47.7109375" style="29" customWidth="1"/>
    <col min="1189" max="1190" width="16.42578125" style="29" customWidth="1"/>
    <col min="1191" max="1191" width="16.28515625" style="29" customWidth="1"/>
    <col min="1192" max="1192" width="17" style="29" customWidth="1"/>
    <col min="1193" max="1193" width="14.7109375" style="29" customWidth="1"/>
    <col min="1194" max="1194" width="15.5703125" style="29" customWidth="1"/>
    <col min="1195" max="1443" width="11.5703125" style="29"/>
    <col min="1444" max="1444" width="47.7109375" style="29" customWidth="1"/>
    <col min="1445" max="1446" width="16.42578125" style="29" customWidth="1"/>
    <col min="1447" max="1447" width="16.28515625" style="29" customWidth="1"/>
    <col min="1448" max="1448" width="17" style="29" customWidth="1"/>
    <col min="1449" max="1449" width="14.7109375" style="29" customWidth="1"/>
    <col min="1450" max="1450" width="15.5703125" style="29" customWidth="1"/>
    <col min="1451" max="1699" width="11.5703125" style="29"/>
    <col min="1700" max="1700" width="47.7109375" style="29" customWidth="1"/>
    <col min="1701" max="1702" width="16.42578125" style="29" customWidth="1"/>
    <col min="1703" max="1703" width="16.28515625" style="29" customWidth="1"/>
    <col min="1704" max="1704" width="17" style="29" customWidth="1"/>
    <col min="1705" max="1705" width="14.7109375" style="29" customWidth="1"/>
    <col min="1706" max="1706" width="15.5703125" style="29" customWidth="1"/>
    <col min="1707" max="1955" width="11.5703125" style="29"/>
    <col min="1956" max="1956" width="47.7109375" style="29" customWidth="1"/>
    <col min="1957" max="1958" width="16.42578125" style="29" customWidth="1"/>
    <col min="1959" max="1959" width="16.28515625" style="29" customWidth="1"/>
    <col min="1960" max="1960" width="17" style="29" customWidth="1"/>
    <col min="1961" max="1961" width="14.7109375" style="29" customWidth="1"/>
    <col min="1962" max="1962" width="15.5703125" style="29" customWidth="1"/>
    <col min="1963" max="2211" width="11.5703125" style="29"/>
    <col min="2212" max="2212" width="47.7109375" style="29" customWidth="1"/>
    <col min="2213" max="2214" width="16.42578125" style="29" customWidth="1"/>
    <col min="2215" max="2215" width="16.28515625" style="29" customWidth="1"/>
    <col min="2216" max="2216" width="17" style="29" customWidth="1"/>
    <col min="2217" max="2217" width="14.7109375" style="29" customWidth="1"/>
    <col min="2218" max="2218" width="15.5703125" style="29" customWidth="1"/>
    <col min="2219" max="2467" width="11.5703125" style="29"/>
    <col min="2468" max="2468" width="47.7109375" style="29" customWidth="1"/>
    <col min="2469" max="2470" width="16.42578125" style="29" customWidth="1"/>
    <col min="2471" max="2471" width="16.28515625" style="29" customWidth="1"/>
    <col min="2472" max="2472" width="17" style="29" customWidth="1"/>
    <col min="2473" max="2473" width="14.7109375" style="29" customWidth="1"/>
    <col min="2474" max="2474" width="15.5703125" style="29" customWidth="1"/>
    <col min="2475" max="2723" width="11.5703125" style="29"/>
    <col min="2724" max="2724" width="47.7109375" style="29" customWidth="1"/>
    <col min="2725" max="2726" width="16.42578125" style="29" customWidth="1"/>
    <col min="2727" max="2727" width="16.28515625" style="29" customWidth="1"/>
    <col min="2728" max="2728" width="17" style="29" customWidth="1"/>
    <col min="2729" max="2729" width="14.7109375" style="29" customWidth="1"/>
    <col min="2730" max="2730" width="15.5703125" style="29" customWidth="1"/>
    <col min="2731" max="2979" width="11.5703125" style="29"/>
    <col min="2980" max="2980" width="47.7109375" style="29" customWidth="1"/>
    <col min="2981" max="2982" width="16.42578125" style="29" customWidth="1"/>
    <col min="2983" max="2983" width="16.28515625" style="29" customWidth="1"/>
    <col min="2984" max="2984" width="17" style="29" customWidth="1"/>
    <col min="2985" max="2985" width="14.7109375" style="29" customWidth="1"/>
    <col min="2986" max="2986" width="15.5703125" style="29" customWidth="1"/>
    <col min="2987" max="3235" width="11.5703125" style="29"/>
    <col min="3236" max="3236" width="47.7109375" style="29" customWidth="1"/>
    <col min="3237" max="3238" width="16.42578125" style="29" customWidth="1"/>
    <col min="3239" max="3239" width="16.28515625" style="29" customWidth="1"/>
    <col min="3240" max="3240" width="17" style="29" customWidth="1"/>
    <col min="3241" max="3241" width="14.7109375" style="29" customWidth="1"/>
    <col min="3242" max="3242" width="15.5703125" style="29" customWidth="1"/>
    <col min="3243" max="3491" width="11.5703125" style="29"/>
    <col min="3492" max="3492" width="47.7109375" style="29" customWidth="1"/>
    <col min="3493" max="3494" width="16.42578125" style="29" customWidth="1"/>
    <col min="3495" max="3495" width="16.28515625" style="29" customWidth="1"/>
    <col min="3496" max="3496" width="17" style="29" customWidth="1"/>
    <col min="3497" max="3497" width="14.7109375" style="29" customWidth="1"/>
    <col min="3498" max="3498" width="15.5703125" style="29" customWidth="1"/>
    <col min="3499" max="3747" width="11.5703125" style="29"/>
    <col min="3748" max="3748" width="47.7109375" style="29" customWidth="1"/>
    <col min="3749" max="3750" width="16.42578125" style="29" customWidth="1"/>
    <col min="3751" max="3751" width="16.28515625" style="29" customWidth="1"/>
    <col min="3752" max="3752" width="17" style="29" customWidth="1"/>
    <col min="3753" max="3753" width="14.7109375" style="29" customWidth="1"/>
    <col min="3754" max="3754" width="15.5703125" style="29" customWidth="1"/>
    <col min="3755" max="4003" width="11.5703125" style="29"/>
    <col min="4004" max="4004" width="47.7109375" style="29" customWidth="1"/>
    <col min="4005" max="4006" width="16.42578125" style="29" customWidth="1"/>
    <col min="4007" max="4007" width="16.28515625" style="29" customWidth="1"/>
    <col min="4008" max="4008" width="17" style="29" customWidth="1"/>
    <col min="4009" max="4009" width="14.7109375" style="29" customWidth="1"/>
    <col min="4010" max="4010" width="15.5703125" style="29" customWidth="1"/>
    <col min="4011" max="4259" width="11.5703125" style="29"/>
    <col min="4260" max="4260" width="47.7109375" style="29" customWidth="1"/>
    <col min="4261" max="4262" width="16.42578125" style="29" customWidth="1"/>
    <col min="4263" max="4263" width="16.28515625" style="29" customWidth="1"/>
    <col min="4264" max="4264" width="17" style="29" customWidth="1"/>
    <col min="4265" max="4265" width="14.7109375" style="29" customWidth="1"/>
    <col min="4266" max="4266" width="15.5703125" style="29" customWidth="1"/>
    <col min="4267" max="4515" width="11.5703125" style="29"/>
    <col min="4516" max="4516" width="47.7109375" style="29" customWidth="1"/>
    <col min="4517" max="4518" width="16.42578125" style="29" customWidth="1"/>
    <col min="4519" max="4519" width="16.28515625" style="29" customWidth="1"/>
    <col min="4520" max="4520" width="17" style="29" customWidth="1"/>
    <col min="4521" max="4521" width="14.7109375" style="29" customWidth="1"/>
    <col min="4522" max="4522" width="15.5703125" style="29" customWidth="1"/>
    <col min="4523" max="4771" width="11.5703125" style="29"/>
    <col min="4772" max="4772" width="47.7109375" style="29" customWidth="1"/>
    <col min="4773" max="4774" width="16.42578125" style="29" customWidth="1"/>
    <col min="4775" max="4775" width="16.28515625" style="29" customWidth="1"/>
    <col min="4776" max="4776" width="17" style="29" customWidth="1"/>
    <col min="4777" max="4777" width="14.7109375" style="29" customWidth="1"/>
    <col min="4778" max="4778" width="15.5703125" style="29" customWidth="1"/>
    <col min="4779" max="5027" width="11.5703125" style="29"/>
    <col min="5028" max="5028" width="47.7109375" style="29" customWidth="1"/>
    <col min="5029" max="5030" width="16.42578125" style="29" customWidth="1"/>
    <col min="5031" max="5031" width="16.28515625" style="29" customWidth="1"/>
    <col min="5032" max="5032" width="17" style="29" customWidth="1"/>
    <col min="5033" max="5033" width="14.7109375" style="29" customWidth="1"/>
    <col min="5034" max="5034" width="15.5703125" style="29" customWidth="1"/>
    <col min="5035" max="5283" width="11.5703125" style="29"/>
    <col min="5284" max="5284" width="47.7109375" style="29" customWidth="1"/>
    <col min="5285" max="5286" width="16.42578125" style="29" customWidth="1"/>
    <col min="5287" max="5287" width="16.28515625" style="29" customWidth="1"/>
    <col min="5288" max="5288" width="17" style="29" customWidth="1"/>
    <col min="5289" max="5289" width="14.7109375" style="29" customWidth="1"/>
    <col min="5290" max="5290" width="15.5703125" style="29" customWidth="1"/>
    <col min="5291" max="5539" width="11.5703125" style="29"/>
    <col min="5540" max="5540" width="47.7109375" style="29" customWidth="1"/>
    <col min="5541" max="5542" width="16.42578125" style="29" customWidth="1"/>
    <col min="5543" max="5543" width="16.28515625" style="29" customWidth="1"/>
    <col min="5544" max="5544" width="17" style="29" customWidth="1"/>
    <col min="5545" max="5545" width="14.7109375" style="29" customWidth="1"/>
    <col min="5546" max="5546" width="15.5703125" style="29" customWidth="1"/>
    <col min="5547" max="5795" width="11.5703125" style="29"/>
    <col min="5796" max="5796" width="47.7109375" style="29" customWidth="1"/>
    <col min="5797" max="5798" width="16.42578125" style="29" customWidth="1"/>
    <col min="5799" max="5799" width="16.28515625" style="29" customWidth="1"/>
    <col min="5800" max="5800" width="17" style="29" customWidth="1"/>
    <col min="5801" max="5801" width="14.7109375" style="29" customWidth="1"/>
    <col min="5802" max="5802" width="15.5703125" style="29" customWidth="1"/>
    <col min="5803" max="6051" width="11.5703125" style="29"/>
    <col min="6052" max="6052" width="47.7109375" style="29" customWidth="1"/>
    <col min="6053" max="6054" width="16.42578125" style="29" customWidth="1"/>
    <col min="6055" max="6055" width="16.28515625" style="29" customWidth="1"/>
    <col min="6056" max="6056" width="17" style="29" customWidth="1"/>
    <col min="6057" max="6057" width="14.7109375" style="29" customWidth="1"/>
    <col min="6058" max="6058" width="15.5703125" style="29" customWidth="1"/>
    <col min="6059" max="6307" width="11.5703125" style="29"/>
    <col min="6308" max="6308" width="47.7109375" style="29" customWidth="1"/>
    <col min="6309" max="6310" width="16.42578125" style="29" customWidth="1"/>
    <col min="6311" max="6311" width="16.28515625" style="29" customWidth="1"/>
    <col min="6312" max="6312" width="17" style="29" customWidth="1"/>
    <col min="6313" max="6313" width="14.7109375" style="29" customWidth="1"/>
    <col min="6314" max="6314" width="15.5703125" style="29" customWidth="1"/>
    <col min="6315" max="6563" width="11.5703125" style="29"/>
    <col min="6564" max="6564" width="47.7109375" style="29" customWidth="1"/>
    <col min="6565" max="6566" width="16.42578125" style="29" customWidth="1"/>
    <col min="6567" max="6567" width="16.28515625" style="29" customWidth="1"/>
    <col min="6568" max="6568" width="17" style="29" customWidth="1"/>
    <col min="6569" max="6569" width="14.7109375" style="29" customWidth="1"/>
    <col min="6570" max="6570" width="15.5703125" style="29" customWidth="1"/>
    <col min="6571" max="6819" width="11.5703125" style="29"/>
    <col min="6820" max="6820" width="47.7109375" style="29" customWidth="1"/>
    <col min="6821" max="6822" width="16.42578125" style="29" customWidth="1"/>
    <col min="6823" max="6823" width="16.28515625" style="29" customWidth="1"/>
    <col min="6824" max="6824" width="17" style="29" customWidth="1"/>
    <col min="6825" max="6825" width="14.7109375" style="29" customWidth="1"/>
    <col min="6826" max="6826" width="15.5703125" style="29" customWidth="1"/>
    <col min="6827" max="7075" width="11.5703125" style="29"/>
    <col min="7076" max="7076" width="47.7109375" style="29" customWidth="1"/>
    <col min="7077" max="7078" width="16.42578125" style="29" customWidth="1"/>
    <col min="7079" max="7079" width="16.28515625" style="29" customWidth="1"/>
    <col min="7080" max="7080" width="17" style="29" customWidth="1"/>
    <col min="7081" max="7081" width="14.7109375" style="29" customWidth="1"/>
    <col min="7082" max="7082" width="15.5703125" style="29" customWidth="1"/>
    <col min="7083" max="7331" width="11.5703125" style="29"/>
    <col min="7332" max="7332" width="47.7109375" style="29" customWidth="1"/>
    <col min="7333" max="7334" width="16.42578125" style="29" customWidth="1"/>
    <col min="7335" max="7335" width="16.28515625" style="29" customWidth="1"/>
    <col min="7336" max="7336" width="17" style="29" customWidth="1"/>
    <col min="7337" max="7337" width="14.7109375" style="29" customWidth="1"/>
    <col min="7338" max="7338" width="15.5703125" style="29" customWidth="1"/>
    <col min="7339" max="7587" width="11.5703125" style="29"/>
    <col min="7588" max="7588" width="47.7109375" style="29" customWidth="1"/>
    <col min="7589" max="7590" width="16.42578125" style="29" customWidth="1"/>
    <col min="7591" max="7591" width="16.28515625" style="29" customWidth="1"/>
    <col min="7592" max="7592" width="17" style="29" customWidth="1"/>
    <col min="7593" max="7593" width="14.7109375" style="29" customWidth="1"/>
    <col min="7594" max="7594" width="15.5703125" style="29" customWidth="1"/>
    <col min="7595" max="7843" width="11.5703125" style="29"/>
    <col min="7844" max="7844" width="47.7109375" style="29" customWidth="1"/>
    <col min="7845" max="7846" width="16.42578125" style="29" customWidth="1"/>
    <col min="7847" max="7847" width="16.28515625" style="29" customWidth="1"/>
    <col min="7848" max="7848" width="17" style="29" customWidth="1"/>
    <col min="7849" max="7849" width="14.7109375" style="29" customWidth="1"/>
    <col min="7850" max="7850" width="15.5703125" style="29" customWidth="1"/>
    <col min="7851" max="8099" width="11.5703125" style="29"/>
    <col min="8100" max="8100" width="47.7109375" style="29" customWidth="1"/>
    <col min="8101" max="8102" width="16.42578125" style="29" customWidth="1"/>
    <col min="8103" max="8103" width="16.28515625" style="29" customWidth="1"/>
    <col min="8104" max="8104" width="17" style="29" customWidth="1"/>
    <col min="8105" max="8105" width="14.7109375" style="29" customWidth="1"/>
    <col min="8106" max="8106" width="15.5703125" style="29" customWidth="1"/>
    <col min="8107" max="8355" width="11.5703125" style="29"/>
    <col min="8356" max="8356" width="47.7109375" style="29" customWidth="1"/>
    <col min="8357" max="8358" width="16.42578125" style="29" customWidth="1"/>
    <col min="8359" max="8359" width="16.28515625" style="29" customWidth="1"/>
    <col min="8360" max="8360" width="17" style="29" customWidth="1"/>
    <col min="8361" max="8361" width="14.7109375" style="29" customWidth="1"/>
    <col min="8362" max="8362" width="15.5703125" style="29" customWidth="1"/>
    <col min="8363" max="8611" width="11.5703125" style="29"/>
    <col min="8612" max="8612" width="47.7109375" style="29" customWidth="1"/>
    <col min="8613" max="8614" width="16.42578125" style="29" customWidth="1"/>
    <col min="8615" max="8615" width="16.28515625" style="29" customWidth="1"/>
    <col min="8616" max="8616" width="17" style="29" customWidth="1"/>
    <col min="8617" max="8617" width="14.7109375" style="29" customWidth="1"/>
    <col min="8618" max="8618" width="15.5703125" style="29" customWidth="1"/>
    <col min="8619" max="8867" width="11.5703125" style="29"/>
    <col min="8868" max="8868" width="47.7109375" style="29" customWidth="1"/>
    <col min="8869" max="8870" width="16.42578125" style="29" customWidth="1"/>
    <col min="8871" max="8871" width="16.28515625" style="29" customWidth="1"/>
    <col min="8872" max="8872" width="17" style="29" customWidth="1"/>
    <col min="8873" max="8873" width="14.7109375" style="29" customWidth="1"/>
    <col min="8874" max="8874" width="15.5703125" style="29" customWidth="1"/>
    <col min="8875" max="9123" width="11.5703125" style="29"/>
    <col min="9124" max="9124" width="47.7109375" style="29" customWidth="1"/>
    <col min="9125" max="9126" width="16.42578125" style="29" customWidth="1"/>
    <col min="9127" max="9127" width="16.28515625" style="29" customWidth="1"/>
    <col min="9128" max="9128" width="17" style="29" customWidth="1"/>
    <col min="9129" max="9129" width="14.7109375" style="29" customWidth="1"/>
    <col min="9130" max="9130" width="15.5703125" style="29" customWidth="1"/>
    <col min="9131" max="9379" width="11.5703125" style="29"/>
    <col min="9380" max="9380" width="47.7109375" style="29" customWidth="1"/>
    <col min="9381" max="9382" width="16.42578125" style="29" customWidth="1"/>
    <col min="9383" max="9383" width="16.28515625" style="29" customWidth="1"/>
    <col min="9384" max="9384" width="17" style="29" customWidth="1"/>
    <col min="9385" max="9385" width="14.7109375" style="29" customWidth="1"/>
    <col min="9386" max="9386" width="15.5703125" style="29" customWidth="1"/>
    <col min="9387" max="9635" width="11.5703125" style="29"/>
    <col min="9636" max="9636" width="47.7109375" style="29" customWidth="1"/>
    <col min="9637" max="9638" width="16.42578125" style="29" customWidth="1"/>
    <col min="9639" max="9639" width="16.28515625" style="29" customWidth="1"/>
    <col min="9640" max="9640" width="17" style="29" customWidth="1"/>
    <col min="9641" max="9641" width="14.7109375" style="29" customWidth="1"/>
    <col min="9642" max="9642" width="15.5703125" style="29" customWidth="1"/>
    <col min="9643" max="9891" width="11.5703125" style="29"/>
    <col min="9892" max="9892" width="47.7109375" style="29" customWidth="1"/>
    <col min="9893" max="9894" width="16.42578125" style="29" customWidth="1"/>
    <col min="9895" max="9895" width="16.28515625" style="29" customWidth="1"/>
    <col min="9896" max="9896" width="17" style="29" customWidth="1"/>
    <col min="9897" max="9897" width="14.7109375" style="29" customWidth="1"/>
    <col min="9898" max="9898" width="15.5703125" style="29" customWidth="1"/>
    <col min="9899" max="10147" width="11.5703125" style="29"/>
    <col min="10148" max="10148" width="47.7109375" style="29" customWidth="1"/>
    <col min="10149" max="10150" width="16.42578125" style="29" customWidth="1"/>
    <col min="10151" max="10151" width="16.28515625" style="29" customWidth="1"/>
    <col min="10152" max="10152" width="17" style="29" customWidth="1"/>
    <col min="10153" max="10153" width="14.7109375" style="29" customWidth="1"/>
    <col min="10154" max="10154" width="15.5703125" style="29" customWidth="1"/>
    <col min="10155" max="10403" width="11.5703125" style="29"/>
    <col min="10404" max="10404" width="47.7109375" style="29" customWidth="1"/>
    <col min="10405" max="10406" width="16.42578125" style="29" customWidth="1"/>
    <col min="10407" max="10407" width="16.28515625" style="29" customWidth="1"/>
    <col min="10408" max="10408" width="17" style="29" customWidth="1"/>
    <col min="10409" max="10409" width="14.7109375" style="29" customWidth="1"/>
    <col min="10410" max="10410" width="15.5703125" style="29" customWidth="1"/>
    <col min="10411" max="10659" width="11.5703125" style="29"/>
    <col min="10660" max="10660" width="47.7109375" style="29" customWidth="1"/>
    <col min="10661" max="10662" width="16.42578125" style="29" customWidth="1"/>
    <col min="10663" max="10663" width="16.28515625" style="29" customWidth="1"/>
    <col min="10664" max="10664" width="17" style="29" customWidth="1"/>
    <col min="10665" max="10665" width="14.7109375" style="29" customWidth="1"/>
    <col min="10666" max="10666" width="15.5703125" style="29" customWidth="1"/>
    <col min="10667" max="10915" width="11.5703125" style="29"/>
    <col min="10916" max="10916" width="47.7109375" style="29" customWidth="1"/>
    <col min="10917" max="10918" width="16.42578125" style="29" customWidth="1"/>
    <col min="10919" max="10919" width="16.28515625" style="29" customWidth="1"/>
    <col min="10920" max="10920" width="17" style="29" customWidth="1"/>
    <col min="10921" max="10921" width="14.7109375" style="29" customWidth="1"/>
    <col min="10922" max="10922" width="15.5703125" style="29" customWidth="1"/>
    <col min="10923" max="11171" width="11.5703125" style="29"/>
    <col min="11172" max="11172" width="47.7109375" style="29" customWidth="1"/>
    <col min="11173" max="11174" width="16.42578125" style="29" customWidth="1"/>
    <col min="11175" max="11175" width="16.28515625" style="29" customWidth="1"/>
    <col min="11176" max="11176" width="17" style="29" customWidth="1"/>
    <col min="11177" max="11177" width="14.7109375" style="29" customWidth="1"/>
    <col min="11178" max="11178" width="15.5703125" style="29" customWidth="1"/>
    <col min="11179" max="11427" width="11.5703125" style="29"/>
    <col min="11428" max="11428" width="47.7109375" style="29" customWidth="1"/>
    <col min="11429" max="11430" width="16.42578125" style="29" customWidth="1"/>
    <col min="11431" max="11431" width="16.28515625" style="29" customWidth="1"/>
    <col min="11432" max="11432" width="17" style="29" customWidth="1"/>
    <col min="11433" max="11433" width="14.7109375" style="29" customWidth="1"/>
    <col min="11434" max="11434" width="15.5703125" style="29" customWidth="1"/>
    <col min="11435" max="11683" width="11.5703125" style="29"/>
    <col min="11684" max="11684" width="47.7109375" style="29" customWidth="1"/>
    <col min="11685" max="11686" width="16.42578125" style="29" customWidth="1"/>
    <col min="11687" max="11687" width="16.28515625" style="29" customWidth="1"/>
    <col min="11688" max="11688" width="17" style="29" customWidth="1"/>
    <col min="11689" max="11689" width="14.7109375" style="29" customWidth="1"/>
    <col min="11690" max="11690" width="15.5703125" style="29" customWidth="1"/>
    <col min="11691" max="11939" width="11.5703125" style="29"/>
    <col min="11940" max="11940" width="47.7109375" style="29" customWidth="1"/>
    <col min="11941" max="11942" width="16.42578125" style="29" customWidth="1"/>
    <col min="11943" max="11943" width="16.28515625" style="29" customWidth="1"/>
    <col min="11944" max="11944" width="17" style="29" customWidth="1"/>
    <col min="11945" max="11945" width="14.7109375" style="29" customWidth="1"/>
    <col min="11946" max="11946" width="15.5703125" style="29" customWidth="1"/>
    <col min="11947" max="12195" width="11.5703125" style="29"/>
    <col min="12196" max="12196" width="47.7109375" style="29" customWidth="1"/>
    <col min="12197" max="12198" width="16.42578125" style="29" customWidth="1"/>
    <col min="12199" max="12199" width="16.28515625" style="29" customWidth="1"/>
    <col min="12200" max="12200" width="17" style="29" customWidth="1"/>
    <col min="12201" max="12201" width="14.7109375" style="29" customWidth="1"/>
    <col min="12202" max="12202" width="15.5703125" style="29" customWidth="1"/>
    <col min="12203" max="12451" width="11.5703125" style="29"/>
    <col min="12452" max="12452" width="47.7109375" style="29" customWidth="1"/>
    <col min="12453" max="12454" width="16.42578125" style="29" customWidth="1"/>
    <col min="12455" max="12455" width="16.28515625" style="29" customWidth="1"/>
    <col min="12456" max="12456" width="17" style="29" customWidth="1"/>
    <col min="12457" max="12457" width="14.7109375" style="29" customWidth="1"/>
    <col min="12458" max="12458" width="15.5703125" style="29" customWidth="1"/>
    <col min="12459" max="12707" width="11.5703125" style="29"/>
    <col min="12708" max="12708" width="47.7109375" style="29" customWidth="1"/>
    <col min="12709" max="12710" width="16.42578125" style="29" customWidth="1"/>
    <col min="12711" max="12711" width="16.28515625" style="29" customWidth="1"/>
    <col min="12712" max="12712" width="17" style="29" customWidth="1"/>
    <col min="12713" max="12713" width="14.7109375" style="29" customWidth="1"/>
    <col min="12714" max="12714" width="15.5703125" style="29" customWidth="1"/>
    <col min="12715" max="12963" width="11.5703125" style="29"/>
    <col min="12964" max="12964" width="47.7109375" style="29" customWidth="1"/>
    <col min="12965" max="12966" width="16.42578125" style="29" customWidth="1"/>
    <col min="12967" max="12967" width="16.28515625" style="29" customWidth="1"/>
    <col min="12968" max="12968" width="17" style="29" customWidth="1"/>
    <col min="12969" max="12969" width="14.7109375" style="29" customWidth="1"/>
    <col min="12970" max="12970" width="15.5703125" style="29" customWidth="1"/>
    <col min="12971" max="13219" width="11.5703125" style="29"/>
    <col min="13220" max="13220" width="47.7109375" style="29" customWidth="1"/>
    <col min="13221" max="13222" width="16.42578125" style="29" customWidth="1"/>
    <col min="13223" max="13223" width="16.28515625" style="29" customWidth="1"/>
    <col min="13224" max="13224" width="17" style="29" customWidth="1"/>
    <col min="13225" max="13225" width="14.7109375" style="29" customWidth="1"/>
    <col min="13226" max="13226" width="15.5703125" style="29" customWidth="1"/>
    <col min="13227" max="13475" width="11.5703125" style="29"/>
    <col min="13476" max="13476" width="47.7109375" style="29" customWidth="1"/>
    <col min="13477" max="13478" width="16.42578125" style="29" customWidth="1"/>
    <col min="13479" max="13479" width="16.28515625" style="29" customWidth="1"/>
    <col min="13480" max="13480" width="17" style="29" customWidth="1"/>
    <col min="13481" max="13481" width="14.7109375" style="29" customWidth="1"/>
    <col min="13482" max="13482" width="15.5703125" style="29" customWidth="1"/>
    <col min="13483" max="13731" width="11.5703125" style="29"/>
    <col min="13732" max="13732" width="47.7109375" style="29" customWidth="1"/>
    <col min="13733" max="13734" width="16.42578125" style="29" customWidth="1"/>
    <col min="13735" max="13735" width="16.28515625" style="29" customWidth="1"/>
    <col min="13736" max="13736" width="17" style="29" customWidth="1"/>
    <col min="13737" max="13737" width="14.7109375" style="29" customWidth="1"/>
    <col min="13738" max="13738" width="15.5703125" style="29" customWidth="1"/>
    <col min="13739" max="13987" width="11.5703125" style="29"/>
    <col min="13988" max="13988" width="47.7109375" style="29" customWidth="1"/>
    <col min="13989" max="13990" width="16.42578125" style="29" customWidth="1"/>
    <col min="13991" max="13991" width="16.28515625" style="29" customWidth="1"/>
    <col min="13992" max="13992" width="17" style="29" customWidth="1"/>
    <col min="13993" max="13993" width="14.7109375" style="29" customWidth="1"/>
    <col min="13994" max="13994" width="15.5703125" style="29" customWidth="1"/>
    <col min="13995" max="14243" width="11.5703125" style="29"/>
    <col min="14244" max="14244" width="47.7109375" style="29" customWidth="1"/>
    <col min="14245" max="14246" width="16.42578125" style="29" customWidth="1"/>
    <col min="14247" max="14247" width="16.28515625" style="29" customWidth="1"/>
    <col min="14248" max="14248" width="17" style="29" customWidth="1"/>
    <col min="14249" max="14249" width="14.7109375" style="29" customWidth="1"/>
    <col min="14250" max="14250" width="15.5703125" style="29" customWidth="1"/>
    <col min="14251" max="14499" width="11.5703125" style="29"/>
    <col min="14500" max="14500" width="47.7109375" style="29" customWidth="1"/>
    <col min="14501" max="14502" width="16.42578125" style="29" customWidth="1"/>
    <col min="14503" max="14503" width="16.28515625" style="29" customWidth="1"/>
    <col min="14504" max="14504" width="17" style="29" customWidth="1"/>
    <col min="14505" max="14505" width="14.7109375" style="29" customWidth="1"/>
    <col min="14506" max="14506" width="15.5703125" style="29" customWidth="1"/>
    <col min="14507" max="14755" width="11.5703125" style="29"/>
    <col min="14756" max="14756" width="47.7109375" style="29" customWidth="1"/>
    <col min="14757" max="14758" width="16.42578125" style="29" customWidth="1"/>
    <col min="14759" max="14759" width="16.28515625" style="29" customWidth="1"/>
    <col min="14760" max="14760" width="17" style="29" customWidth="1"/>
    <col min="14761" max="14761" width="14.7109375" style="29" customWidth="1"/>
    <col min="14762" max="14762" width="15.5703125" style="29" customWidth="1"/>
    <col min="14763" max="15011" width="11.5703125" style="29"/>
    <col min="15012" max="15012" width="47.7109375" style="29" customWidth="1"/>
    <col min="15013" max="15014" width="16.42578125" style="29" customWidth="1"/>
    <col min="15015" max="15015" width="16.28515625" style="29" customWidth="1"/>
    <col min="15016" max="15016" width="17" style="29" customWidth="1"/>
    <col min="15017" max="15017" width="14.7109375" style="29" customWidth="1"/>
    <col min="15018" max="15018" width="15.5703125" style="29" customWidth="1"/>
    <col min="15019" max="15267" width="11.5703125" style="29"/>
    <col min="15268" max="15268" width="47.7109375" style="29" customWidth="1"/>
    <col min="15269" max="15270" width="16.42578125" style="29" customWidth="1"/>
    <col min="15271" max="15271" width="16.28515625" style="29" customWidth="1"/>
    <col min="15272" max="15272" width="17" style="29" customWidth="1"/>
    <col min="15273" max="15273" width="14.7109375" style="29" customWidth="1"/>
    <col min="15274" max="15274" width="15.5703125" style="29" customWidth="1"/>
    <col min="15275" max="15523" width="11.5703125" style="29"/>
    <col min="15524" max="15524" width="47.7109375" style="29" customWidth="1"/>
    <col min="15525" max="15526" width="16.42578125" style="29" customWidth="1"/>
    <col min="15527" max="15527" width="16.28515625" style="29" customWidth="1"/>
    <col min="15528" max="15528" width="17" style="29" customWidth="1"/>
    <col min="15529" max="15529" width="14.7109375" style="29" customWidth="1"/>
    <col min="15530" max="15530" width="15.5703125" style="29" customWidth="1"/>
    <col min="15531" max="15779" width="11.5703125" style="29"/>
    <col min="15780" max="15780" width="47.7109375" style="29" customWidth="1"/>
    <col min="15781" max="15782" width="16.42578125" style="29" customWidth="1"/>
    <col min="15783" max="15783" width="16.28515625" style="29" customWidth="1"/>
    <col min="15784" max="15784" width="17" style="29" customWidth="1"/>
    <col min="15785" max="15785" width="14.7109375" style="29" customWidth="1"/>
    <col min="15786" max="15786" width="15.5703125" style="29" customWidth="1"/>
    <col min="15787" max="16035" width="11.5703125" style="29"/>
    <col min="16036" max="16036" width="47.7109375" style="29" customWidth="1"/>
    <col min="16037" max="16038" width="16.42578125" style="29" customWidth="1"/>
    <col min="16039" max="16039" width="16.28515625" style="29" customWidth="1"/>
    <col min="16040" max="16040" width="17" style="29" customWidth="1"/>
    <col min="16041" max="16041" width="14.7109375" style="29" customWidth="1"/>
    <col min="16042" max="16042" width="15.5703125" style="29" customWidth="1"/>
    <col min="16043" max="16384" width="11.5703125" style="29"/>
  </cols>
  <sheetData>
    <row r="1" spans="1:7" x14ac:dyDescent="0.25">
      <c r="A1" s="85" t="s">
        <v>13</v>
      </c>
      <c r="B1" s="85"/>
      <c r="C1" s="85"/>
      <c r="D1" s="85"/>
      <c r="E1" s="85"/>
      <c r="F1" s="85"/>
      <c r="G1" s="85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14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15</v>
      </c>
      <c r="B5" s="59"/>
      <c r="C5" s="59"/>
      <c r="D5" s="59"/>
      <c r="E5" s="59"/>
      <c r="F5" s="59"/>
      <c r="G5" s="60"/>
    </row>
    <row r="6" spans="1:7" x14ac:dyDescent="0.25">
      <c r="A6" s="83" t="s">
        <v>16</v>
      </c>
      <c r="B6" s="9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83.25" customHeight="1" x14ac:dyDescent="0.25">
      <c r="A7" s="84"/>
      <c r="B7" s="30" t="s">
        <v>17</v>
      </c>
      <c r="C7" s="84"/>
      <c r="D7" s="84"/>
      <c r="E7" s="84"/>
      <c r="F7" s="84"/>
      <c r="G7" s="84"/>
    </row>
    <row r="8" spans="1:7" ht="30" x14ac:dyDescent="0.25">
      <c r="A8" s="31" t="s">
        <v>18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3" t="s">
        <v>1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2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3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19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4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23" t="s">
        <v>5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ht="30" x14ac:dyDescent="0.25">
      <c r="A15" s="24" t="s">
        <v>20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4" t="s">
        <v>21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5" t="s">
        <v>22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6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7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3" t="s">
        <v>23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20"/>
      <c r="B21" s="20"/>
      <c r="C21" s="20"/>
      <c r="D21" s="20"/>
      <c r="E21" s="20"/>
      <c r="F21" s="20"/>
      <c r="G21" s="20"/>
    </row>
    <row r="22" spans="1:7" x14ac:dyDescent="0.25">
      <c r="A22" s="26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3" t="s">
        <v>25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26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23" t="s">
        <v>27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ht="30" x14ac:dyDescent="0.25">
      <c r="A26" s="24" t="s">
        <v>8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23" t="s">
        <v>9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20"/>
      <c r="B28" s="20"/>
      <c r="C28" s="20"/>
      <c r="D28" s="20"/>
      <c r="E28" s="20"/>
      <c r="F28" s="20"/>
      <c r="G28" s="20"/>
    </row>
    <row r="29" spans="1:7" x14ac:dyDescent="0.25">
      <c r="A29" s="26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3" t="s">
        <v>10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  <row r="32" spans="1:7" x14ac:dyDescent="0.25">
      <c r="A32" s="32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0"/>
      <c r="B33" s="20"/>
      <c r="C33" s="20"/>
      <c r="D33" s="20"/>
      <c r="E33" s="20"/>
      <c r="F33" s="20"/>
      <c r="G33" s="20"/>
    </row>
    <row r="34" spans="1:7" x14ac:dyDescent="0.25">
      <c r="A34" s="26" t="s">
        <v>11</v>
      </c>
      <c r="B34" s="3"/>
      <c r="C34" s="3"/>
      <c r="D34" s="3"/>
      <c r="E34" s="3"/>
      <c r="F34" s="3"/>
      <c r="G34" s="3"/>
    </row>
    <row r="35" spans="1:7" ht="45" customHeight="1" x14ac:dyDescent="0.25">
      <c r="A35" s="33" t="s">
        <v>30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ht="45" customHeight="1" x14ac:dyDescent="0.25">
      <c r="A36" s="33" t="s">
        <v>12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</row>
    <row r="37" spans="1:7" x14ac:dyDescent="0.25">
      <c r="A37" s="26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4"/>
      <c r="B38" s="28"/>
      <c r="C38" s="28"/>
      <c r="D38" s="28"/>
      <c r="E38" s="28"/>
      <c r="F38" s="28"/>
      <c r="G38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6" t="s">
        <v>32</v>
      </c>
      <c r="B1" s="86"/>
      <c r="C1" s="86"/>
      <c r="D1" s="86"/>
      <c r="E1" s="86"/>
      <c r="F1" s="86"/>
      <c r="G1" s="86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33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15</v>
      </c>
      <c r="B5" s="44"/>
      <c r="C5" s="44"/>
      <c r="D5" s="44"/>
      <c r="E5" s="44"/>
      <c r="F5" s="44"/>
      <c r="G5" s="45"/>
    </row>
    <row r="6" spans="1:7" x14ac:dyDescent="0.25">
      <c r="A6" s="87" t="s">
        <v>34</v>
      </c>
      <c r="B6" s="9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57.75" customHeight="1" x14ac:dyDescent="0.25">
      <c r="A7" s="88"/>
      <c r="B7" s="10" t="s">
        <v>17</v>
      </c>
      <c r="C7" s="84"/>
      <c r="D7" s="84"/>
      <c r="E7" s="84"/>
      <c r="F7" s="84"/>
      <c r="G7" s="84"/>
    </row>
    <row r="8" spans="1:7" x14ac:dyDescent="0.25">
      <c r="A8" s="6" t="s">
        <v>35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8" t="s">
        <v>36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37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18" t="s">
        <v>38</v>
      </c>
      <c r="B11" s="20">
        <v>0</v>
      </c>
      <c r="C11" s="20"/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19" t="s">
        <v>39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9" t="s">
        <v>40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18" t="s">
        <v>41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9" t="s">
        <v>42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43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8" t="s">
        <v>44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8" t="s">
        <v>36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37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x14ac:dyDescent="0.25">
      <c r="A22" s="18" t="s">
        <v>38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9" t="s">
        <v>39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9" t="s">
        <v>40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9" t="s">
        <v>41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9" t="s">
        <v>42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46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8" t="s">
        <v>44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47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6" t="s">
        <v>48</v>
      </c>
      <c r="B1" s="86"/>
      <c r="C1" s="86"/>
      <c r="D1" s="86"/>
      <c r="E1" s="86"/>
      <c r="F1" s="86"/>
      <c r="G1" s="86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49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90" t="s">
        <v>16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9">
        <f>+F5+1</f>
        <v>2022</v>
      </c>
    </row>
    <row r="6" spans="1:7" ht="32.25" x14ac:dyDescent="0.25">
      <c r="A6" s="91"/>
      <c r="B6" s="93"/>
      <c r="C6" s="93"/>
      <c r="D6" s="93"/>
      <c r="E6" s="93"/>
      <c r="F6" s="93"/>
      <c r="G6" s="10" t="s">
        <v>50</v>
      </c>
    </row>
    <row r="7" spans="1:7" x14ac:dyDescent="0.25">
      <c r="A7" s="22" t="s">
        <v>18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3" t="s">
        <v>51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23" t="s">
        <v>52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53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54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55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56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24" t="s">
        <v>57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23" t="s">
        <v>58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5" t="s">
        <v>59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3" t="s">
        <v>60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61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62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6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3" t="s">
        <v>63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23" t="s">
        <v>64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65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ht="45" customHeight="1" x14ac:dyDescent="0.25">
      <c r="A25" s="24" t="s">
        <v>66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23" t="s">
        <v>67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3"/>
      <c r="B27" s="20"/>
      <c r="C27" s="20"/>
      <c r="D27" s="20"/>
      <c r="E27" s="20"/>
      <c r="F27" s="20"/>
      <c r="G27" s="20"/>
    </row>
    <row r="28" spans="1:7" x14ac:dyDescent="0.25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8" t="s">
        <v>10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7" x14ac:dyDescent="0.25">
      <c r="A30" s="13"/>
      <c r="B30" s="20"/>
      <c r="C30" s="20"/>
      <c r="D30" s="20"/>
      <c r="E30" s="20"/>
      <c r="F30" s="20"/>
      <c r="G30" s="20"/>
    </row>
    <row r="31" spans="1:7" x14ac:dyDescent="0.25">
      <c r="A31" s="1" t="s">
        <v>68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0"/>
      <c r="C32" s="20"/>
      <c r="D32" s="20"/>
      <c r="E32" s="20"/>
      <c r="F32" s="20"/>
      <c r="G32" s="20"/>
    </row>
    <row r="33" spans="1:7" x14ac:dyDescent="0.25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25">
      <c r="A34" s="27" t="s">
        <v>30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</row>
    <row r="35" spans="1:7" ht="45" customHeight="1" x14ac:dyDescent="0.25">
      <c r="A35" s="27" t="s">
        <v>69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x14ac:dyDescent="0.25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6"/>
      <c r="B37" s="28"/>
      <c r="C37" s="28"/>
      <c r="D37" s="28"/>
      <c r="E37" s="28"/>
      <c r="F37" s="28"/>
      <c r="G37" s="28"/>
    </row>
    <row r="38" spans="1:7" x14ac:dyDescent="0.25">
      <c r="A38" s="21"/>
    </row>
    <row r="39" spans="1:7" x14ac:dyDescent="0.25">
      <c r="A39" s="89" t="s">
        <v>71</v>
      </c>
      <c r="B39" s="89"/>
      <c r="C39" s="89"/>
      <c r="D39" s="89"/>
      <c r="E39" s="89"/>
      <c r="F39" s="89"/>
      <c r="G39" s="89"/>
    </row>
    <row r="40" spans="1:7" x14ac:dyDescent="0.25">
      <c r="A40" s="89" t="s">
        <v>72</v>
      </c>
      <c r="B40" s="89"/>
      <c r="C40" s="89"/>
      <c r="D40" s="89"/>
      <c r="E40" s="89"/>
      <c r="F40" s="89"/>
      <c r="G40" s="8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6" t="s">
        <v>73</v>
      </c>
      <c r="B1" s="86"/>
      <c r="C1" s="86"/>
      <c r="D1" s="86"/>
      <c r="E1" s="86"/>
      <c r="F1" s="86"/>
      <c r="G1" s="86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74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94" t="s">
        <v>34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9">
        <v>2022</v>
      </c>
    </row>
    <row r="6" spans="1:7" ht="48.75" customHeight="1" x14ac:dyDescent="0.25">
      <c r="A6" s="95"/>
      <c r="B6" s="93"/>
      <c r="C6" s="93"/>
      <c r="D6" s="93"/>
      <c r="E6" s="93"/>
      <c r="F6" s="93"/>
      <c r="G6" s="10" t="s">
        <v>75</v>
      </c>
    </row>
    <row r="7" spans="1:7" x14ac:dyDescent="0.25">
      <c r="A7" s="6" t="s">
        <v>35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8" t="s">
        <v>36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18" t="s">
        <v>37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38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ht="30" customHeight="1" x14ac:dyDescent="0.25">
      <c r="A11" s="19" t="s">
        <v>39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ht="30" customHeight="1" x14ac:dyDescent="0.25">
      <c r="A12" s="19" t="s">
        <v>40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8" t="s">
        <v>41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19" t="s">
        <v>42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8" t="s">
        <v>43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44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8" t="s">
        <v>36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18" t="s">
        <v>37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38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ht="30" customHeight="1" x14ac:dyDescent="0.25">
      <c r="A22" s="19" t="s">
        <v>39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8" t="s">
        <v>40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8" t="s">
        <v>41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8" t="s">
        <v>42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8" t="s">
        <v>46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44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76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21"/>
    </row>
    <row r="32" spans="1:7" x14ac:dyDescent="0.25">
      <c r="A32" s="89" t="s">
        <v>71</v>
      </c>
      <c r="B32" s="89"/>
      <c r="C32" s="89"/>
      <c r="D32" s="89"/>
      <c r="E32" s="89"/>
      <c r="F32" s="89"/>
      <c r="G32" s="89"/>
    </row>
    <row r="33" spans="1:7" x14ac:dyDescent="0.25">
      <c r="A33" s="89" t="s">
        <v>72</v>
      </c>
      <c r="B33" s="89"/>
      <c r="C33" s="89"/>
      <c r="D33" s="89"/>
      <c r="E33" s="89"/>
      <c r="F33" s="89"/>
      <c r="G33" s="8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7" customWidth="1"/>
    <col min="2" max="2" width="23.5703125" style="17" customWidth="1"/>
    <col min="3" max="3" width="18.42578125" style="17" customWidth="1"/>
    <col min="4" max="4" width="17.42578125" style="17" customWidth="1"/>
    <col min="5" max="5" width="19.7109375" style="17" customWidth="1"/>
    <col min="6" max="6" width="23.140625" style="17" bestFit="1" customWidth="1"/>
    <col min="7" max="211" width="65" style="17"/>
    <col min="212" max="212" width="60.5703125" style="17" customWidth="1"/>
    <col min="213" max="213" width="23.5703125" style="17" customWidth="1"/>
    <col min="214" max="214" width="18.42578125" style="17" customWidth="1"/>
    <col min="215" max="215" width="17.42578125" style="17" customWidth="1"/>
    <col min="216" max="216" width="19.7109375" style="17" customWidth="1"/>
    <col min="217" max="217" width="19.140625" style="17" customWidth="1"/>
    <col min="218" max="218" width="37.28515625" style="17" bestFit="1" customWidth="1"/>
    <col min="219" max="467" width="65" style="17"/>
    <col min="468" max="468" width="60.5703125" style="17" customWidth="1"/>
    <col min="469" max="469" width="23.5703125" style="17" customWidth="1"/>
    <col min="470" max="470" width="18.42578125" style="17" customWidth="1"/>
    <col min="471" max="471" width="17.42578125" style="17" customWidth="1"/>
    <col min="472" max="472" width="19.7109375" style="17" customWidth="1"/>
    <col min="473" max="473" width="19.140625" style="17" customWidth="1"/>
    <col min="474" max="474" width="37.28515625" style="17" bestFit="1" customWidth="1"/>
    <col min="475" max="723" width="65" style="17"/>
    <col min="724" max="724" width="60.5703125" style="17" customWidth="1"/>
    <col min="725" max="725" width="23.5703125" style="17" customWidth="1"/>
    <col min="726" max="726" width="18.42578125" style="17" customWidth="1"/>
    <col min="727" max="727" width="17.42578125" style="17" customWidth="1"/>
    <col min="728" max="728" width="19.7109375" style="17" customWidth="1"/>
    <col min="729" max="729" width="19.140625" style="17" customWidth="1"/>
    <col min="730" max="730" width="37.28515625" style="17" bestFit="1" customWidth="1"/>
    <col min="731" max="979" width="65" style="17"/>
    <col min="980" max="980" width="60.5703125" style="17" customWidth="1"/>
    <col min="981" max="981" width="23.5703125" style="17" customWidth="1"/>
    <col min="982" max="982" width="18.42578125" style="17" customWidth="1"/>
    <col min="983" max="983" width="17.42578125" style="17" customWidth="1"/>
    <col min="984" max="984" width="19.7109375" style="17" customWidth="1"/>
    <col min="985" max="985" width="19.140625" style="17" customWidth="1"/>
    <col min="986" max="986" width="37.28515625" style="17" bestFit="1" customWidth="1"/>
    <col min="987" max="1235" width="65" style="17"/>
    <col min="1236" max="1236" width="60.5703125" style="17" customWidth="1"/>
    <col min="1237" max="1237" width="23.5703125" style="17" customWidth="1"/>
    <col min="1238" max="1238" width="18.42578125" style="17" customWidth="1"/>
    <col min="1239" max="1239" width="17.42578125" style="17" customWidth="1"/>
    <col min="1240" max="1240" width="19.7109375" style="17" customWidth="1"/>
    <col min="1241" max="1241" width="19.140625" style="17" customWidth="1"/>
    <col min="1242" max="1242" width="37.28515625" style="17" bestFit="1" customWidth="1"/>
    <col min="1243" max="1491" width="65" style="17"/>
    <col min="1492" max="1492" width="60.5703125" style="17" customWidth="1"/>
    <col min="1493" max="1493" width="23.5703125" style="17" customWidth="1"/>
    <col min="1494" max="1494" width="18.42578125" style="17" customWidth="1"/>
    <col min="1495" max="1495" width="17.42578125" style="17" customWidth="1"/>
    <col min="1496" max="1496" width="19.7109375" style="17" customWidth="1"/>
    <col min="1497" max="1497" width="19.140625" style="17" customWidth="1"/>
    <col min="1498" max="1498" width="37.28515625" style="17" bestFit="1" customWidth="1"/>
    <col min="1499" max="1747" width="65" style="17"/>
    <col min="1748" max="1748" width="60.5703125" style="17" customWidth="1"/>
    <col min="1749" max="1749" width="23.5703125" style="17" customWidth="1"/>
    <col min="1750" max="1750" width="18.42578125" style="17" customWidth="1"/>
    <col min="1751" max="1751" width="17.42578125" style="17" customWidth="1"/>
    <col min="1752" max="1752" width="19.7109375" style="17" customWidth="1"/>
    <col min="1753" max="1753" width="19.140625" style="17" customWidth="1"/>
    <col min="1754" max="1754" width="37.28515625" style="17" bestFit="1" customWidth="1"/>
    <col min="1755" max="2003" width="65" style="17"/>
    <col min="2004" max="2004" width="60.5703125" style="17" customWidth="1"/>
    <col min="2005" max="2005" width="23.5703125" style="17" customWidth="1"/>
    <col min="2006" max="2006" width="18.42578125" style="17" customWidth="1"/>
    <col min="2007" max="2007" width="17.42578125" style="17" customWidth="1"/>
    <col min="2008" max="2008" width="19.7109375" style="17" customWidth="1"/>
    <col min="2009" max="2009" width="19.140625" style="17" customWidth="1"/>
    <col min="2010" max="2010" width="37.28515625" style="17" bestFit="1" customWidth="1"/>
    <col min="2011" max="2259" width="65" style="17"/>
    <col min="2260" max="2260" width="60.5703125" style="17" customWidth="1"/>
    <col min="2261" max="2261" width="23.5703125" style="17" customWidth="1"/>
    <col min="2262" max="2262" width="18.42578125" style="17" customWidth="1"/>
    <col min="2263" max="2263" width="17.42578125" style="17" customWidth="1"/>
    <col min="2264" max="2264" width="19.7109375" style="17" customWidth="1"/>
    <col min="2265" max="2265" width="19.140625" style="17" customWidth="1"/>
    <col min="2266" max="2266" width="37.28515625" style="17" bestFit="1" customWidth="1"/>
    <col min="2267" max="2515" width="65" style="17"/>
    <col min="2516" max="2516" width="60.5703125" style="17" customWidth="1"/>
    <col min="2517" max="2517" width="23.5703125" style="17" customWidth="1"/>
    <col min="2518" max="2518" width="18.42578125" style="17" customWidth="1"/>
    <col min="2519" max="2519" width="17.42578125" style="17" customWidth="1"/>
    <col min="2520" max="2520" width="19.7109375" style="17" customWidth="1"/>
    <col min="2521" max="2521" width="19.140625" style="17" customWidth="1"/>
    <col min="2522" max="2522" width="37.28515625" style="17" bestFit="1" customWidth="1"/>
    <col min="2523" max="2771" width="65" style="17"/>
    <col min="2772" max="2772" width="60.5703125" style="17" customWidth="1"/>
    <col min="2773" max="2773" width="23.5703125" style="17" customWidth="1"/>
    <col min="2774" max="2774" width="18.42578125" style="17" customWidth="1"/>
    <col min="2775" max="2775" width="17.42578125" style="17" customWidth="1"/>
    <col min="2776" max="2776" width="19.7109375" style="17" customWidth="1"/>
    <col min="2777" max="2777" width="19.140625" style="17" customWidth="1"/>
    <col min="2778" max="2778" width="37.28515625" style="17" bestFit="1" customWidth="1"/>
    <col min="2779" max="3027" width="65" style="17"/>
    <col min="3028" max="3028" width="60.5703125" style="17" customWidth="1"/>
    <col min="3029" max="3029" width="23.5703125" style="17" customWidth="1"/>
    <col min="3030" max="3030" width="18.42578125" style="17" customWidth="1"/>
    <col min="3031" max="3031" width="17.42578125" style="17" customWidth="1"/>
    <col min="3032" max="3032" width="19.7109375" style="17" customWidth="1"/>
    <col min="3033" max="3033" width="19.140625" style="17" customWidth="1"/>
    <col min="3034" max="3034" width="37.28515625" style="17" bestFit="1" customWidth="1"/>
    <col min="3035" max="3283" width="65" style="17"/>
    <col min="3284" max="3284" width="60.5703125" style="17" customWidth="1"/>
    <col min="3285" max="3285" width="23.5703125" style="17" customWidth="1"/>
    <col min="3286" max="3286" width="18.42578125" style="17" customWidth="1"/>
    <col min="3287" max="3287" width="17.42578125" style="17" customWidth="1"/>
    <col min="3288" max="3288" width="19.7109375" style="17" customWidth="1"/>
    <col min="3289" max="3289" width="19.140625" style="17" customWidth="1"/>
    <col min="3290" max="3290" width="37.28515625" style="17" bestFit="1" customWidth="1"/>
    <col min="3291" max="3539" width="65" style="17"/>
    <col min="3540" max="3540" width="60.5703125" style="17" customWidth="1"/>
    <col min="3541" max="3541" width="23.5703125" style="17" customWidth="1"/>
    <col min="3542" max="3542" width="18.42578125" style="17" customWidth="1"/>
    <col min="3543" max="3543" width="17.42578125" style="17" customWidth="1"/>
    <col min="3544" max="3544" width="19.7109375" style="17" customWidth="1"/>
    <col min="3545" max="3545" width="19.140625" style="17" customWidth="1"/>
    <col min="3546" max="3546" width="37.28515625" style="17" bestFit="1" customWidth="1"/>
    <col min="3547" max="3795" width="65" style="17"/>
    <col min="3796" max="3796" width="60.5703125" style="17" customWidth="1"/>
    <col min="3797" max="3797" width="23.5703125" style="17" customWidth="1"/>
    <col min="3798" max="3798" width="18.42578125" style="17" customWidth="1"/>
    <col min="3799" max="3799" width="17.42578125" style="17" customWidth="1"/>
    <col min="3800" max="3800" width="19.7109375" style="17" customWidth="1"/>
    <col min="3801" max="3801" width="19.140625" style="17" customWidth="1"/>
    <col min="3802" max="3802" width="37.28515625" style="17" bestFit="1" customWidth="1"/>
    <col min="3803" max="4051" width="65" style="17"/>
    <col min="4052" max="4052" width="60.5703125" style="17" customWidth="1"/>
    <col min="4053" max="4053" width="23.5703125" style="17" customWidth="1"/>
    <col min="4054" max="4054" width="18.42578125" style="17" customWidth="1"/>
    <col min="4055" max="4055" width="17.42578125" style="17" customWidth="1"/>
    <col min="4056" max="4056" width="19.7109375" style="17" customWidth="1"/>
    <col min="4057" max="4057" width="19.140625" style="17" customWidth="1"/>
    <col min="4058" max="4058" width="37.28515625" style="17" bestFit="1" customWidth="1"/>
    <col min="4059" max="4307" width="65" style="17"/>
    <col min="4308" max="4308" width="60.5703125" style="17" customWidth="1"/>
    <col min="4309" max="4309" width="23.5703125" style="17" customWidth="1"/>
    <col min="4310" max="4310" width="18.42578125" style="17" customWidth="1"/>
    <col min="4311" max="4311" width="17.42578125" style="17" customWidth="1"/>
    <col min="4312" max="4312" width="19.7109375" style="17" customWidth="1"/>
    <col min="4313" max="4313" width="19.140625" style="17" customWidth="1"/>
    <col min="4314" max="4314" width="37.28515625" style="17" bestFit="1" customWidth="1"/>
    <col min="4315" max="4563" width="65" style="17"/>
    <col min="4564" max="4564" width="60.5703125" style="17" customWidth="1"/>
    <col min="4565" max="4565" width="23.5703125" style="17" customWidth="1"/>
    <col min="4566" max="4566" width="18.42578125" style="17" customWidth="1"/>
    <col min="4567" max="4567" width="17.42578125" style="17" customWidth="1"/>
    <col min="4568" max="4568" width="19.7109375" style="17" customWidth="1"/>
    <col min="4569" max="4569" width="19.140625" style="17" customWidth="1"/>
    <col min="4570" max="4570" width="37.28515625" style="17" bestFit="1" customWidth="1"/>
    <col min="4571" max="4819" width="65" style="17"/>
    <col min="4820" max="4820" width="60.5703125" style="17" customWidth="1"/>
    <col min="4821" max="4821" width="23.5703125" style="17" customWidth="1"/>
    <col min="4822" max="4822" width="18.42578125" style="17" customWidth="1"/>
    <col min="4823" max="4823" width="17.42578125" style="17" customWidth="1"/>
    <col min="4824" max="4824" width="19.7109375" style="17" customWidth="1"/>
    <col min="4825" max="4825" width="19.140625" style="17" customWidth="1"/>
    <col min="4826" max="4826" width="37.28515625" style="17" bestFit="1" customWidth="1"/>
    <col min="4827" max="5075" width="65" style="17"/>
    <col min="5076" max="5076" width="60.5703125" style="17" customWidth="1"/>
    <col min="5077" max="5077" width="23.5703125" style="17" customWidth="1"/>
    <col min="5078" max="5078" width="18.42578125" style="17" customWidth="1"/>
    <col min="5079" max="5079" width="17.42578125" style="17" customWidth="1"/>
    <col min="5080" max="5080" width="19.7109375" style="17" customWidth="1"/>
    <col min="5081" max="5081" width="19.140625" style="17" customWidth="1"/>
    <col min="5082" max="5082" width="37.28515625" style="17" bestFit="1" customWidth="1"/>
    <col min="5083" max="5331" width="65" style="17"/>
    <col min="5332" max="5332" width="60.5703125" style="17" customWidth="1"/>
    <col min="5333" max="5333" width="23.5703125" style="17" customWidth="1"/>
    <col min="5334" max="5334" width="18.42578125" style="17" customWidth="1"/>
    <col min="5335" max="5335" width="17.42578125" style="17" customWidth="1"/>
    <col min="5336" max="5336" width="19.7109375" style="17" customWidth="1"/>
    <col min="5337" max="5337" width="19.140625" style="17" customWidth="1"/>
    <col min="5338" max="5338" width="37.28515625" style="17" bestFit="1" customWidth="1"/>
    <col min="5339" max="5587" width="65" style="17"/>
    <col min="5588" max="5588" width="60.5703125" style="17" customWidth="1"/>
    <col min="5589" max="5589" width="23.5703125" style="17" customWidth="1"/>
    <col min="5590" max="5590" width="18.42578125" style="17" customWidth="1"/>
    <col min="5591" max="5591" width="17.42578125" style="17" customWidth="1"/>
    <col min="5592" max="5592" width="19.7109375" style="17" customWidth="1"/>
    <col min="5593" max="5593" width="19.140625" style="17" customWidth="1"/>
    <col min="5594" max="5594" width="37.28515625" style="17" bestFit="1" customWidth="1"/>
    <col min="5595" max="5843" width="65" style="17"/>
    <col min="5844" max="5844" width="60.5703125" style="17" customWidth="1"/>
    <col min="5845" max="5845" width="23.5703125" style="17" customWidth="1"/>
    <col min="5846" max="5846" width="18.42578125" style="17" customWidth="1"/>
    <col min="5847" max="5847" width="17.42578125" style="17" customWidth="1"/>
    <col min="5848" max="5848" width="19.7109375" style="17" customWidth="1"/>
    <col min="5849" max="5849" width="19.140625" style="17" customWidth="1"/>
    <col min="5850" max="5850" width="37.28515625" style="17" bestFit="1" customWidth="1"/>
    <col min="5851" max="6099" width="65" style="17"/>
    <col min="6100" max="6100" width="60.5703125" style="17" customWidth="1"/>
    <col min="6101" max="6101" width="23.5703125" style="17" customWidth="1"/>
    <col min="6102" max="6102" width="18.42578125" style="17" customWidth="1"/>
    <col min="6103" max="6103" width="17.42578125" style="17" customWidth="1"/>
    <col min="6104" max="6104" width="19.7109375" style="17" customWidth="1"/>
    <col min="6105" max="6105" width="19.140625" style="17" customWidth="1"/>
    <col min="6106" max="6106" width="37.28515625" style="17" bestFit="1" customWidth="1"/>
    <col min="6107" max="6355" width="65" style="17"/>
    <col min="6356" max="6356" width="60.5703125" style="17" customWidth="1"/>
    <col min="6357" max="6357" width="23.5703125" style="17" customWidth="1"/>
    <col min="6358" max="6358" width="18.42578125" style="17" customWidth="1"/>
    <col min="6359" max="6359" width="17.42578125" style="17" customWidth="1"/>
    <col min="6360" max="6360" width="19.7109375" style="17" customWidth="1"/>
    <col min="6361" max="6361" width="19.140625" style="17" customWidth="1"/>
    <col min="6362" max="6362" width="37.28515625" style="17" bestFit="1" customWidth="1"/>
    <col min="6363" max="6611" width="65" style="17"/>
    <col min="6612" max="6612" width="60.5703125" style="17" customWidth="1"/>
    <col min="6613" max="6613" width="23.5703125" style="17" customWidth="1"/>
    <col min="6614" max="6614" width="18.42578125" style="17" customWidth="1"/>
    <col min="6615" max="6615" width="17.42578125" style="17" customWidth="1"/>
    <col min="6616" max="6616" width="19.7109375" style="17" customWidth="1"/>
    <col min="6617" max="6617" width="19.140625" style="17" customWidth="1"/>
    <col min="6618" max="6618" width="37.28515625" style="17" bestFit="1" customWidth="1"/>
    <col min="6619" max="6867" width="65" style="17"/>
    <col min="6868" max="6868" width="60.5703125" style="17" customWidth="1"/>
    <col min="6869" max="6869" width="23.5703125" style="17" customWidth="1"/>
    <col min="6870" max="6870" width="18.42578125" style="17" customWidth="1"/>
    <col min="6871" max="6871" width="17.42578125" style="17" customWidth="1"/>
    <col min="6872" max="6872" width="19.7109375" style="17" customWidth="1"/>
    <col min="6873" max="6873" width="19.140625" style="17" customWidth="1"/>
    <col min="6874" max="6874" width="37.28515625" style="17" bestFit="1" customWidth="1"/>
    <col min="6875" max="7123" width="65" style="17"/>
    <col min="7124" max="7124" width="60.5703125" style="17" customWidth="1"/>
    <col min="7125" max="7125" width="23.5703125" style="17" customWidth="1"/>
    <col min="7126" max="7126" width="18.42578125" style="17" customWidth="1"/>
    <col min="7127" max="7127" width="17.42578125" style="17" customWidth="1"/>
    <col min="7128" max="7128" width="19.7109375" style="17" customWidth="1"/>
    <col min="7129" max="7129" width="19.140625" style="17" customWidth="1"/>
    <col min="7130" max="7130" width="37.28515625" style="17" bestFit="1" customWidth="1"/>
    <col min="7131" max="7379" width="65" style="17"/>
    <col min="7380" max="7380" width="60.5703125" style="17" customWidth="1"/>
    <col min="7381" max="7381" width="23.5703125" style="17" customWidth="1"/>
    <col min="7382" max="7382" width="18.42578125" style="17" customWidth="1"/>
    <col min="7383" max="7383" width="17.42578125" style="17" customWidth="1"/>
    <col min="7384" max="7384" width="19.7109375" style="17" customWidth="1"/>
    <col min="7385" max="7385" width="19.140625" style="17" customWidth="1"/>
    <col min="7386" max="7386" width="37.28515625" style="17" bestFit="1" customWidth="1"/>
    <col min="7387" max="7635" width="65" style="17"/>
    <col min="7636" max="7636" width="60.5703125" style="17" customWidth="1"/>
    <col min="7637" max="7637" width="23.5703125" style="17" customWidth="1"/>
    <col min="7638" max="7638" width="18.42578125" style="17" customWidth="1"/>
    <col min="7639" max="7639" width="17.42578125" style="17" customWidth="1"/>
    <col min="7640" max="7640" width="19.7109375" style="17" customWidth="1"/>
    <col min="7641" max="7641" width="19.140625" style="17" customWidth="1"/>
    <col min="7642" max="7642" width="37.28515625" style="17" bestFit="1" customWidth="1"/>
    <col min="7643" max="7891" width="65" style="17"/>
    <col min="7892" max="7892" width="60.5703125" style="17" customWidth="1"/>
    <col min="7893" max="7893" width="23.5703125" style="17" customWidth="1"/>
    <col min="7894" max="7894" width="18.42578125" style="17" customWidth="1"/>
    <col min="7895" max="7895" width="17.42578125" style="17" customWidth="1"/>
    <col min="7896" max="7896" width="19.7109375" style="17" customWidth="1"/>
    <col min="7897" max="7897" width="19.140625" style="17" customWidth="1"/>
    <col min="7898" max="7898" width="37.28515625" style="17" bestFit="1" customWidth="1"/>
    <col min="7899" max="8147" width="65" style="17"/>
    <col min="8148" max="8148" width="60.5703125" style="17" customWidth="1"/>
    <col min="8149" max="8149" width="23.5703125" style="17" customWidth="1"/>
    <col min="8150" max="8150" width="18.42578125" style="17" customWidth="1"/>
    <col min="8151" max="8151" width="17.42578125" style="17" customWidth="1"/>
    <col min="8152" max="8152" width="19.7109375" style="17" customWidth="1"/>
    <col min="8153" max="8153" width="19.140625" style="17" customWidth="1"/>
    <col min="8154" max="8154" width="37.28515625" style="17" bestFit="1" customWidth="1"/>
    <col min="8155" max="8403" width="65" style="17"/>
    <col min="8404" max="8404" width="60.5703125" style="17" customWidth="1"/>
    <col min="8405" max="8405" width="23.5703125" style="17" customWidth="1"/>
    <col min="8406" max="8406" width="18.42578125" style="17" customWidth="1"/>
    <col min="8407" max="8407" width="17.42578125" style="17" customWidth="1"/>
    <col min="8408" max="8408" width="19.7109375" style="17" customWidth="1"/>
    <col min="8409" max="8409" width="19.140625" style="17" customWidth="1"/>
    <col min="8410" max="8410" width="37.28515625" style="17" bestFit="1" customWidth="1"/>
    <col min="8411" max="8659" width="65" style="17"/>
    <col min="8660" max="8660" width="60.5703125" style="17" customWidth="1"/>
    <col min="8661" max="8661" width="23.5703125" style="17" customWidth="1"/>
    <col min="8662" max="8662" width="18.42578125" style="17" customWidth="1"/>
    <col min="8663" max="8663" width="17.42578125" style="17" customWidth="1"/>
    <col min="8664" max="8664" width="19.7109375" style="17" customWidth="1"/>
    <col min="8665" max="8665" width="19.140625" style="17" customWidth="1"/>
    <col min="8666" max="8666" width="37.28515625" style="17" bestFit="1" customWidth="1"/>
    <col min="8667" max="8915" width="65" style="17"/>
    <col min="8916" max="8916" width="60.5703125" style="17" customWidth="1"/>
    <col min="8917" max="8917" width="23.5703125" style="17" customWidth="1"/>
    <col min="8918" max="8918" width="18.42578125" style="17" customWidth="1"/>
    <col min="8919" max="8919" width="17.42578125" style="17" customWidth="1"/>
    <col min="8920" max="8920" width="19.7109375" style="17" customWidth="1"/>
    <col min="8921" max="8921" width="19.140625" style="17" customWidth="1"/>
    <col min="8922" max="8922" width="37.28515625" style="17" bestFit="1" customWidth="1"/>
    <col min="8923" max="9171" width="65" style="17"/>
    <col min="9172" max="9172" width="60.5703125" style="17" customWidth="1"/>
    <col min="9173" max="9173" width="23.5703125" style="17" customWidth="1"/>
    <col min="9174" max="9174" width="18.42578125" style="17" customWidth="1"/>
    <col min="9175" max="9175" width="17.42578125" style="17" customWidth="1"/>
    <col min="9176" max="9176" width="19.7109375" style="17" customWidth="1"/>
    <col min="9177" max="9177" width="19.140625" style="17" customWidth="1"/>
    <col min="9178" max="9178" width="37.28515625" style="17" bestFit="1" customWidth="1"/>
    <col min="9179" max="9427" width="65" style="17"/>
    <col min="9428" max="9428" width="60.5703125" style="17" customWidth="1"/>
    <col min="9429" max="9429" width="23.5703125" style="17" customWidth="1"/>
    <col min="9430" max="9430" width="18.42578125" style="17" customWidth="1"/>
    <col min="9431" max="9431" width="17.42578125" style="17" customWidth="1"/>
    <col min="9432" max="9432" width="19.7109375" style="17" customWidth="1"/>
    <col min="9433" max="9433" width="19.140625" style="17" customWidth="1"/>
    <col min="9434" max="9434" width="37.28515625" style="17" bestFit="1" customWidth="1"/>
    <col min="9435" max="9683" width="65" style="17"/>
    <col min="9684" max="9684" width="60.5703125" style="17" customWidth="1"/>
    <col min="9685" max="9685" width="23.5703125" style="17" customWidth="1"/>
    <col min="9686" max="9686" width="18.42578125" style="17" customWidth="1"/>
    <col min="9687" max="9687" width="17.42578125" style="17" customWidth="1"/>
    <col min="9688" max="9688" width="19.7109375" style="17" customWidth="1"/>
    <col min="9689" max="9689" width="19.140625" style="17" customWidth="1"/>
    <col min="9690" max="9690" width="37.28515625" style="17" bestFit="1" customWidth="1"/>
    <col min="9691" max="9939" width="65" style="17"/>
    <col min="9940" max="9940" width="60.5703125" style="17" customWidth="1"/>
    <col min="9941" max="9941" width="23.5703125" style="17" customWidth="1"/>
    <col min="9942" max="9942" width="18.42578125" style="17" customWidth="1"/>
    <col min="9943" max="9943" width="17.42578125" style="17" customWidth="1"/>
    <col min="9944" max="9944" width="19.7109375" style="17" customWidth="1"/>
    <col min="9945" max="9945" width="19.140625" style="17" customWidth="1"/>
    <col min="9946" max="9946" width="37.28515625" style="17" bestFit="1" customWidth="1"/>
    <col min="9947" max="10195" width="65" style="17"/>
    <col min="10196" max="10196" width="60.5703125" style="17" customWidth="1"/>
    <col min="10197" max="10197" width="23.5703125" style="17" customWidth="1"/>
    <col min="10198" max="10198" width="18.42578125" style="17" customWidth="1"/>
    <col min="10199" max="10199" width="17.42578125" style="17" customWidth="1"/>
    <col min="10200" max="10200" width="19.7109375" style="17" customWidth="1"/>
    <col min="10201" max="10201" width="19.140625" style="17" customWidth="1"/>
    <col min="10202" max="10202" width="37.28515625" style="17" bestFit="1" customWidth="1"/>
    <col min="10203" max="10451" width="65" style="17"/>
    <col min="10452" max="10452" width="60.5703125" style="17" customWidth="1"/>
    <col min="10453" max="10453" width="23.5703125" style="17" customWidth="1"/>
    <col min="10454" max="10454" width="18.42578125" style="17" customWidth="1"/>
    <col min="10455" max="10455" width="17.42578125" style="17" customWidth="1"/>
    <col min="10456" max="10456" width="19.7109375" style="17" customWidth="1"/>
    <col min="10457" max="10457" width="19.140625" style="17" customWidth="1"/>
    <col min="10458" max="10458" width="37.28515625" style="17" bestFit="1" customWidth="1"/>
    <col min="10459" max="10707" width="65" style="17"/>
    <col min="10708" max="10708" width="60.5703125" style="17" customWidth="1"/>
    <col min="10709" max="10709" width="23.5703125" style="17" customWidth="1"/>
    <col min="10710" max="10710" width="18.42578125" style="17" customWidth="1"/>
    <col min="10711" max="10711" width="17.42578125" style="17" customWidth="1"/>
    <col min="10712" max="10712" width="19.7109375" style="17" customWidth="1"/>
    <col min="10713" max="10713" width="19.140625" style="17" customWidth="1"/>
    <col min="10714" max="10714" width="37.28515625" style="17" bestFit="1" customWidth="1"/>
    <col min="10715" max="10963" width="65" style="17"/>
    <col min="10964" max="10964" width="60.5703125" style="17" customWidth="1"/>
    <col min="10965" max="10965" width="23.5703125" style="17" customWidth="1"/>
    <col min="10966" max="10966" width="18.42578125" style="17" customWidth="1"/>
    <col min="10967" max="10967" width="17.42578125" style="17" customWidth="1"/>
    <col min="10968" max="10968" width="19.7109375" style="17" customWidth="1"/>
    <col min="10969" max="10969" width="19.140625" style="17" customWidth="1"/>
    <col min="10970" max="10970" width="37.28515625" style="17" bestFit="1" customWidth="1"/>
    <col min="10971" max="11219" width="65" style="17"/>
    <col min="11220" max="11220" width="60.5703125" style="17" customWidth="1"/>
    <col min="11221" max="11221" width="23.5703125" style="17" customWidth="1"/>
    <col min="11222" max="11222" width="18.42578125" style="17" customWidth="1"/>
    <col min="11223" max="11223" width="17.42578125" style="17" customWidth="1"/>
    <col min="11224" max="11224" width="19.7109375" style="17" customWidth="1"/>
    <col min="11225" max="11225" width="19.140625" style="17" customWidth="1"/>
    <col min="11226" max="11226" width="37.28515625" style="17" bestFit="1" customWidth="1"/>
    <col min="11227" max="11475" width="65" style="17"/>
    <col min="11476" max="11476" width="60.5703125" style="17" customWidth="1"/>
    <col min="11477" max="11477" width="23.5703125" style="17" customWidth="1"/>
    <col min="11478" max="11478" width="18.42578125" style="17" customWidth="1"/>
    <col min="11479" max="11479" width="17.42578125" style="17" customWidth="1"/>
    <col min="11480" max="11480" width="19.7109375" style="17" customWidth="1"/>
    <col min="11481" max="11481" width="19.140625" style="17" customWidth="1"/>
    <col min="11482" max="11482" width="37.28515625" style="17" bestFit="1" customWidth="1"/>
    <col min="11483" max="11731" width="65" style="17"/>
    <col min="11732" max="11732" width="60.5703125" style="17" customWidth="1"/>
    <col min="11733" max="11733" width="23.5703125" style="17" customWidth="1"/>
    <col min="11734" max="11734" width="18.42578125" style="17" customWidth="1"/>
    <col min="11735" max="11735" width="17.42578125" style="17" customWidth="1"/>
    <col min="11736" max="11736" width="19.7109375" style="17" customWidth="1"/>
    <col min="11737" max="11737" width="19.140625" style="17" customWidth="1"/>
    <col min="11738" max="11738" width="37.28515625" style="17" bestFit="1" customWidth="1"/>
    <col min="11739" max="11987" width="65" style="17"/>
    <col min="11988" max="11988" width="60.5703125" style="17" customWidth="1"/>
    <col min="11989" max="11989" width="23.5703125" style="17" customWidth="1"/>
    <col min="11990" max="11990" width="18.42578125" style="17" customWidth="1"/>
    <col min="11991" max="11991" width="17.42578125" style="17" customWidth="1"/>
    <col min="11992" max="11992" width="19.7109375" style="17" customWidth="1"/>
    <col min="11993" max="11993" width="19.140625" style="17" customWidth="1"/>
    <col min="11994" max="11994" width="37.28515625" style="17" bestFit="1" customWidth="1"/>
    <col min="11995" max="12243" width="65" style="17"/>
    <col min="12244" max="12244" width="60.5703125" style="17" customWidth="1"/>
    <col min="12245" max="12245" width="23.5703125" style="17" customWidth="1"/>
    <col min="12246" max="12246" width="18.42578125" style="17" customWidth="1"/>
    <col min="12247" max="12247" width="17.42578125" style="17" customWidth="1"/>
    <col min="12248" max="12248" width="19.7109375" style="17" customWidth="1"/>
    <col min="12249" max="12249" width="19.140625" style="17" customWidth="1"/>
    <col min="12250" max="12250" width="37.28515625" style="17" bestFit="1" customWidth="1"/>
    <col min="12251" max="12499" width="65" style="17"/>
    <col min="12500" max="12500" width="60.5703125" style="17" customWidth="1"/>
    <col min="12501" max="12501" width="23.5703125" style="17" customWidth="1"/>
    <col min="12502" max="12502" width="18.42578125" style="17" customWidth="1"/>
    <col min="12503" max="12503" width="17.42578125" style="17" customWidth="1"/>
    <col min="12504" max="12504" width="19.7109375" style="17" customWidth="1"/>
    <col min="12505" max="12505" width="19.140625" style="17" customWidth="1"/>
    <col min="12506" max="12506" width="37.28515625" style="17" bestFit="1" customWidth="1"/>
    <col min="12507" max="12755" width="65" style="17"/>
    <col min="12756" max="12756" width="60.5703125" style="17" customWidth="1"/>
    <col min="12757" max="12757" width="23.5703125" style="17" customWidth="1"/>
    <col min="12758" max="12758" width="18.42578125" style="17" customWidth="1"/>
    <col min="12759" max="12759" width="17.42578125" style="17" customWidth="1"/>
    <col min="12760" max="12760" width="19.7109375" style="17" customWidth="1"/>
    <col min="12761" max="12761" width="19.140625" style="17" customWidth="1"/>
    <col min="12762" max="12762" width="37.28515625" style="17" bestFit="1" customWidth="1"/>
    <col min="12763" max="13011" width="65" style="17"/>
    <col min="13012" max="13012" width="60.5703125" style="17" customWidth="1"/>
    <col min="13013" max="13013" width="23.5703125" style="17" customWidth="1"/>
    <col min="13014" max="13014" width="18.42578125" style="17" customWidth="1"/>
    <col min="13015" max="13015" width="17.42578125" style="17" customWidth="1"/>
    <col min="13016" max="13016" width="19.7109375" style="17" customWidth="1"/>
    <col min="13017" max="13017" width="19.140625" style="17" customWidth="1"/>
    <col min="13018" max="13018" width="37.28515625" style="17" bestFit="1" customWidth="1"/>
    <col min="13019" max="13267" width="65" style="17"/>
    <col min="13268" max="13268" width="60.5703125" style="17" customWidth="1"/>
    <col min="13269" max="13269" width="23.5703125" style="17" customWidth="1"/>
    <col min="13270" max="13270" width="18.42578125" style="17" customWidth="1"/>
    <col min="13271" max="13271" width="17.42578125" style="17" customWidth="1"/>
    <col min="13272" max="13272" width="19.7109375" style="17" customWidth="1"/>
    <col min="13273" max="13273" width="19.140625" style="17" customWidth="1"/>
    <col min="13274" max="13274" width="37.28515625" style="17" bestFit="1" customWidth="1"/>
    <col min="13275" max="13523" width="65" style="17"/>
    <col min="13524" max="13524" width="60.5703125" style="17" customWidth="1"/>
    <col min="13525" max="13525" width="23.5703125" style="17" customWidth="1"/>
    <col min="13526" max="13526" width="18.42578125" style="17" customWidth="1"/>
    <col min="13527" max="13527" width="17.42578125" style="17" customWidth="1"/>
    <col min="13528" max="13528" width="19.7109375" style="17" customWidth="1"/>
    <col min="13529" max="13529" width="19.140625" style="17" customWidth="1"/>
    <col min="13530" max="13530" width="37.28515625" style="17" bestFit="1" customWidth="1"/>
    <col min="13531" max="13779" width="65" style="17"/>
    <col min="13780" max="13780" width="60.5703125" style="17" customWidth="1"/>
    <col min="13781" max="13781" width="23.5703125" style="17" customWidth="1"/>
    <col min="13782" max="13782" width="18.42578125" style="17" customWidth="1"/>
    <col min="13783" max="13783" width="17.42578125" style="17" customWidth="1"/>
    <col min="13784" max="13784" width="19.7109375" style="17" customWidth="1"/>
    <col min="13785" max="13785" width="19.140625" style="17" customWidth="1"/>
    <col min="13786" max="13786" width="37.28515625" style="17" bestFit="1" customWidth="1"/>
    <col min="13787" max="14035" width="65" style="17"/>
    <col min="14036" max="14036" width="60.5703125" style="17" customWidth="1"/>
    <col min="14037" max="14037" width="23.5703125" style="17" customWidth="1"/>
    <col min="14038" max="14038" width="18.42578125" style="17" customWidth="1"/>
    <col min="14039" max="14039" width="17.42578125" style="17" customWidth="1"/>
    <col min="14040" max="14040" width="19.7109375" style="17" customWidth="1"/>
    <col min="14041" max="14041" width="19.140625" style="17" customWidth="1"/>
    <col min="14042" max="14042" width="37.28515625" style="17" bestFit="1" customWidth="1"/>
    <col min="14043" max="14291" width="65" style="17"/>
    <col min="14292" max="14292" width="60.5703125" style="17" customWidth="1"/>
    <col min="14293" max="14293" width="23.5703125" style="17" customWidth="1"/>
    <col min="14294" max="14294" width="18.42578125" style="17" customWidth="1"/>
    <col min="14295" max="14295" width="17.42578125" style="17" customWidth="1"/>
    <col min="14296" max="14296" width="19.7109375" style="17" customWidth="1"/>
    <col min="14297" max="14297" width="19.140625" style="17" customWidth="1"/>
    <col min="14298" max="14298" width="37.28515625" style="17" bestFit="1" customWidth="1"/>
    <col min="14299" max="14547" width="65" style="17"/>
    <col min="14548" max="14548" width="60.5703125" style="17" customWidth="1"/>
    <col min="14549" max="14549" width="23.5703125" style="17" customWidth="1"/>
    <col min="14550" max="14550" width="18.42578125" style="17" customWidth="1"/>
    <col min="14551" max="14551" width="17.42578125" style="17" customWidth="1"/>
    <col min="14552" max="14552" width="19.7109375" style="17" customWidth="1"/>
    <col min="14553" max="14553" width="19.140625" style="17" customWidth="1"/>
    <col min="14554" max="14554" width="37.28515625" style="17" bestFit="1" customWidth="1"/>
    <col min="14555" max="14803" width="65" style="17"/>
    <col min="14804" max="14804" width="60.5703125" style="17" customWidth="1"/>
    <col min="14805" max="14805" width="23.5703125" style="17" customWidth="1"/>
    <col min="14806" max="14806" width="18.42578125" style="17" customWidth="1"/>
    <col min="14807" max="14807" width="17.42578125" style="17" customWidth="1"/>
    <col min="14808" max="14808" width="19.7109375" style="17" customWidth="1"/>
    <col min="14809" max="14809" width="19.140625" style="17" customWidth="1"/>
    <col min="14810" max="14810" width="37.28515625" style="17" bestFit="1" customWidth="1"/>
    <col min="14811" max="15059" width="65" style="17"/>
    <col min="15060" max="15060" width="60.5703125" style="17" customWidth="1"/>
    <col min="15061" max="15061" width="23.5703125" style="17" customWidth="1"/>
    <col min="15062" max="15062" width="18.42578125" style="17" customWidth="1"/>
    <col min="15063" max="15063" width="17.42578125" style="17" customWidth="1"/>
    <col min="15064" max="15064" width="19.7109375" style="17" customWidth="1"/>
    <col min="15065" max="15065" width="19.140625" style="17" customWidth="1"/>
    <col min="15066" max="15066" width="37.28515625" style="17" bestFit="1" customWidth="1"/>
    <col min="15067" max="15315" width="65" style="17"/>
    <col min="15316" max="15316" width="60.5703125" style="17" customWidth="1"/>
    <col min="15317" max="15317" width="23.5703125" style="17" customWidth="1"/>
    <col min="15318" max="15318" width="18.42578125" style="17" customWidth="1"/>
    <col min="15319" max="15319" width="17.42578125" style="17" customWidth="1"/>
    <col min="15320" max="15320" width="19.7109375" style="17" customWidth="1"/>
    <col min="15321" max="15321" width="19.140625" style="17" customWidth="1"/>
    <col min="15322" max="15322" width="37.28515625" style="17" bestFit="1" customWidth="1"/>
    <col min="15323" max="15571" width="65" style="17"/>
    <col min="15572" max="15572" width="60.5703125" style="17" customWidth="1"/>
    <col min="15573" max="15573" width="23.5703125" style="17" customWidth="1"/>
    <col min="15574" max="15574" width="18.42578125" style="17" customWidth="1"/>
    <col min="15575" max="15575" width="17.42578125" style="17" customWidth="1"/>
    <col min="15576" max="15576" width="19.7109375" style="17" customWidth="1"/>
    <col min="15577" max="15577" width="19.140625" style="17" customWidth="1"/>
    <col min="15578" max="15578" width="37.28515625" style="17" bestFit="1" customWidth="1"/>
    <col min="15579" max="15827" width="65" style="17"/>
    <col min="15828" max="15828" width="60.5703125" style="17" customWidth="1"/>
    <col min="15829" max="15829" width="23.5703125" style="17" customWidth="1"/>
    <col min="15830" max="15830" width="18.42578125" style="17" customWidth="1"/>
    <col min="15831" max="15831" width="17.42578125" style="17" customWidth="1"/>
    <col min="15832" max="15832" width="19.7109375" style="17" customWidth="1"/>
    <col min="15833" max="15833" width="19.140625" style="17" customWidth="1"/>
    <col min="15834" max="15834" width="37.28515625" style="17" bestFit="1" customWidth="1"/>
    <col min="15835" max="16083" width="65" style="17"/>
    <col min="16084" max="16084" width="60.5703125" style="17" customWidth="1"/>
    <col min="16085" max="16085" width="23.5703125" style="17" customWidth="1"/>
    <col min="16086" max="16086" width="18.42578125" style="17" customWidth="1"/>
    <col min="16087" max="16087" width="17.42578125" style="17" customWidth="1"/>
    <col min="16088" max="16088" width="19.7109375" style="17" customWidth="1"/>
    <col min="16089" max="16089" width="19.140625" style="17" customWidth="1"/>
    <col min="16090" max="16090" width="37.28515625" style="17" bestFit="1" customWidth="1"/>
    <col min="16091" max="16384" width="65" style="17"/>
  </cols>
  <sheetData>
    <row r="1" spans="1:6" ht="20.100000000000001" customHeight="1" x14ac:dyDescent="0.25">
      <c r="A1" s="96" t="s">
        <v>77</v>
      </c>
      <c r="B1" s="96"/>
      <c r="C1" s="96"/>
      <c r="D1" s="96"/>
      <c r="E1" s="96"/>
      <c r="F1" s="96"/>
    </row>
    <row r="2" spans="1:6" ht="20.100000000000001" customHeight="1" x14ac:dyDescent="0.25">
      <c r="A2" s="42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78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79</v>
      </c>
      <c r="C4" s="51" t="s">
        <v>80</v>
      </c>
      <c r="D4" s="51" t="s">
        <v>81</v>
      </c>
      <c r="E4" s="51" t="s">
        <v>82</v>
      </c>
      <c r="F4" s="51" t="s">
        <v>83</v>
      </c>
    </row>
    <row r="5" spans="1:6" ht="12.75" customHeight="1" x14ac:dyDescent="0.25">
      <c r="A5" s="5" t="s">
        <v>84</v>
      </c>
      <c r="B5" s="14"/>
      <c r="C5" s="14"/>
      <c r="D5" s="14"/>
      <c r="E5" s="14"/>
      <c r="F5" s="14"/>
    </row>
    <row r="6" spans="1:6" ht="30" x14ac:dyDescent="0.25">
      <c r="A6" s="19" t="s">
        <v>85</v>
      </c>
      <c r="B6" s="20"/>
      <c r="C6" s="20"/>
      <c r="D6" s="20"/>
      <c r="E6" s="20"/>
      <c r="F6" s="20"/>
    </row>
    <row r="7" spans="1:6" ht="15" x14ac:dyDescent="0.25">
      <c r="A7" s="19" t="s">
        <v>86</v>
      </c>
      <c r="B7" s="20"/>
      <c r="C7" s="20"/>
      <c r="D7" s="20"/>
      <c r="E7" s="20"/>
      <c r="F7" s="20"/>
    </row>
    <row r="8" spans="1:6" ht="15" x14ac:dyDescent="0.25">
      <c r="A8" s="27"/>
      <c r="B8" s="13"/>
      <c r="C8" s="13"/>
      <c r="D8" s="13"/>
      <c r="E8" s="13"/>
      <c r="F8" s="13"/>
    </row>
    <row r="9" spans="1:6" ht="15" x14ac:dyDescent="0.25">
      <c r="A9" s="5" t="s">
        <v>87</v>
      </c>
      <c r="B9" s="13"/>
      <c r="C9" s="13"/>
      <c r="D9" s="13"/>
      <c r="E9" s="13"/>
      <c r="F9" s="13"/>
    </row>
    <row r="10" spans="1:6" ht="15" x14ac:dyDescent="0.25">
      <c r="A10" s="19" t="s">
        <v>88</v>
      </c>
      <c r="B10" s="20"/>
      <c r="C10" s="20"/>
      <c r="D10" s="20"/>
      <c r="E10" s="20"/>
      <c r="F10" s="20"/>
    </row>
    <row r="11" spans="1:6" ht="15" x14ac:dyDescent="0.25">
      <c r="A11" s="39" t="s">
        <v>89</v>
      </c>
      <c r="B11" s="20"/>
      <c r="C11" s="20"/>
      <c r="D11" s="20"/>
      <c r="E11" s="20"/>
      <c r="F11" s="20"/>
    </row>
    <row r="12" spans="1:6" ht="15" x14ac:dyDescent="0.25">
      <c r="A12" s="39" t="s">
        <v>90</v>
      </c>
      <c r="B12" s="20"/>
      <c r="C12" s="20"/>
      <c r="D12" s="20"/>
      <c r="E12" s="20"/>
      <c r="F12" s="20"/>
    </row>
    <row r="13" spans="1:6" ht="15" x14ac:dyDescent="0.25">
      <c r="A13" s="39" t="s">
        <v>91</v>
      </c>
      <c r="B13" s="20"/>
      <c r="C13" s="20"/>
      <c r="D13" s="20"/>
      <c r="E13" s="20"/>
      <c r="F13" s="20"/>
    </row>
    <row r="14" spans="1:6" ht="15" x14ac:dyDescent="0.25">
      <c r="A14" s="19" t="s">
        <v>92</v>
      </c>
      <c r="B14" s="20"/>
      <c r="C14" s="20"/>
      <c r="D14" s="20"/>
      <c r="E14" s="20"/>
      <c r="F14" s="20"/>
    </row>
    <row r="15" spans="1:6" ht="15" x14ac:dyDescent="0.25">
      <c r="A15" s="39" t="s">
        <v>89</v>
      </c>
      <c r="B15" s="20"/>
      <c r="C15" s="20"/>
      <c r="D15" s="20"/>
      <c r="E15" s="20"/>
      <c r="F15" s="20"/>
    </row>
    <row r="16" spans="1:6" ht="15" x14ac:dyDescent="0.25">
      <c r="A16" s="39" t="s">
        <v>90</v>
      </c>
      <c r="B16" s="20"/>
      <c r="C16" s="20"/>
      <c r="D16" s="20"/>
      <c r="E16" s="20"/>
      <c r="F16" s="20"/>
    </row>
    <row r="17" spans="1:6" ht="15" x14ac:dyDescent="0.25">
      <c r="A17" s="39" t="s">
        <v>91</v>
      </c>
      <c r="B17" s="20"/>
      <c r="C17" s="20"/>
      <c r="D17" s="20"/>
      <c r="E17" s="20"/>
      <c r="F17" s="20"/>
    </row>
    <row r="18" spans="1:6" ht="15" x14ac:dyDescent="0.25">
      <c r="A18" s="19" t="s">
        <v>93</v>
      </c>
      <c r="B18" s="52"/>
      <c r="C18" s="20"/>
      <c r="D18" s="20"/>
      <c r="E18" s="20"/>
      <c r="F18" s="20"/>
    </row>
    <row r="19" spans="1:6" ht="15" x14ac:dyDescent="0.25">
      <c r="A19" s="19" t="s">
        <v>94</v>
      </c>
      <c r="B19" s="20"/>
      <c r="C19" s="20"/>
      <c r="D19" s="20"/>
      <c r="E19" s="20"/>
      <c r="F19" s="20"/>
    </row>
    <row r="20" spans="1:6" ht="30" x14ac:dyDescent="0.25">
      <c r="A20" s="19" t="s">
        <v>95</v>
      </c>
      <c r="B20" s="53"/>
      <c r="C20" s="53"/>
      <c r="D20" s="53"/>
      <c r="E20" s="53"/>
      <c r="F20" s="53"/>
    </row>
    <row r="21" spans="1:6" ht="30" x14ac:dyDescent="0.25">
      <c r="A21" s="19" t="s">
        <v>96</v>
      </c>
      <c r="B21" s="53"/>
      <c r="C21" s="53"/>
      <c r="D21" s="53"/>
      <c r="E21" s="53"/>
      <c r="F21" s="53"/>
    </row>
    <row r="22" spans="1:6" ht="30" x14ac:dyDescent="0.25">
      <c r="A22" s="19" t="s">
        <v>97</v>
      </c>
      <c r="B22" s="53"/>
      <c r="C22" s="53"/>
      <c r="D22" s="53"/>
      <c r="E22" s="53"/>
      <c r="F22" s="53"/>
    </row>
    <row r="23" spans="1:6" ht="15" x14ac:dyDescent="0.25">
      <c r="A23" s="19" t="s">
        <v>98</v>
      </c>
      <c r="B23" s="53"/>
      <c r="C23" s="53"/>
      <c r="D23" s="53"/>
      <c r="E23" s="53"/>
      <c r="F23" s="53"/>
    </row>
    <row r="24" spans="1:6" ht="15" x14ac:dyDescent="0.25">
      <c r="A24" s="19" t="s">
        <v>99</v>
      </c>
      <c r="B24" s="54"/>
      <c r="C24" s="20"/>
      <c r="D24" s="20"/>
      <c r="E24" s="20"/>
      <c r="F24" s="20"/>
    </row>
    <row r="25" spans="1:6" ht="15" x14ac:dyDescent="0.25">
      <c r="A25" s="19" t="s">
        <v>100</v>
      </c>
      <c r="B25" s="54"/>
      <c r="C25" s="20"/>
      <c r="D25" s="20"/>
      <c r="E25" s="20"/>
      <c r="F25" s="20"/>
    </row>
    <row r="26" spans="1:6" ht="15" x14ac:dyDescent="0.25">
      <c r="A26" s="27"/>
      <c r="B26" s="13"/>
      <c r="C26" s="13"/>
      <c r="D26" s="13"/>
      <c r="E26" s="13"/>
      <c r="F26" s="13"/>
    </row>
    <row r="27" spans="1:6" ht="15" x14ac:dyDescent="0.25">
      <c r="A27" s="5" t="s">
        <v>101</v>
      </c>
      <c r="B27" s="13"/>
      <c r="C27" s="13"/>
      <c r="D27" s="13"/>
      <c r="E27" s="13"/>
      <c r="F27" s="13"/>
    </row>
    <row r="28" spans="1:6" ht="15" x14ac:dyDescent="0.25">
      <c r="A28" s="19" t="s">
        <v>102</v>
      </c>
      <c r="B28" s="20"/>
      <c r="C28" s="20"/>
      <c r="D28" s="20"/>
      <c r="E28" s="20"/>
      <c r="F28" s="20"/>
    </row>
    <row r="29" spans="1:6" ht="15" x14ac:dyDescent="0.25">
      <c r="A29" s="27"/>
      <c r="B29" s="13"/>
      <c r="C29" s="13"/>
      <c r="D29" s="13"/>
      <c r="E29" s="13"/>
      <c r="F29" s="13"/>
    </row>
    <row r="30" spans="1:6" ht="15" x14ac:dyDescent="0.25">
      <c r="A30" s="5" t="s">
        <v>103</v>
      </c>
      <c r="B30" s="13"/>
      <c r="C30" s="13"/>
      <c r="D30" s="13"/>
      <c r="E30" s="13"/>
      <c r="F30" s="13"/>
    </row>
    <row r="31" spans="1:6" ht="15" x14ac:dyDescent="0.25">
      <c r="A31" s="19" t="s">
        <v>88</v>
      </c>
      <c r="B31" s="20"/>
      <c r="C31" s="20"/>
      <c r="D31" s="20"/>
      <c r="E31" s="20"/>
      <c r="F31" s="20"/>
    </row>
    <row r="32" spans="1:6" ht="15" x14ac:dyDescent="0.25">
      <c r="A32" s="19" t="s">
        <v>92</v>
      </c>
      <c r="B32" s="20"/>
      <c r="C32" s="20"/>
      <c r="D32" s="20"/>
      <c r="E32" s="20"/>
      <c r="F32" s="20"/>
    </row>
    <row r="33" spans="1:6" ht="15" x14ac:dyDescent="0.25">
      <c r="A33" s="19" t="s">
        <v>104</v>
      </c>
      <c r="B33" s="20"/>
      <c r="C33" s="20"/>
      <c r="D33" s="20"/>
      <c r="E33" s="20"/>
      <c r="F33" s="20"/>
    </row>
    <row r="34" spans="1:6" ht="15" x14ac:dyDescent="0.25">
      <c r="A34" s="27"/>
      <c r="B34" s="13"/>
      <c r="C34" s="13"/>
      <c r="D34" s="13"/>
      <c r="E34" s="13"/>
      <c r="F34" s="13"/>
    </row>
    <row r="35" spans="1:6" ht="15" x14ac:dyDescent="0.25">
      <c r="A35" s="5" t="s">
        <v>105</v>
      </c>
      <c r="B35" s="13"/>
      <c r="C35" s="13"/>
      <c r="D35" s="13"/>
      <c r="E35" s="13"/>
      <c r="F35" s="13"/>
    </row>
    <row r="36" spans="1:6" ht="15" x14ac:dyDescent="0.25">
      <c r="A36" s="19" t="s">
        <v>106</v>
      </c>
      <c r="B36" s="20"/>
      <c r="C36" s="20"/>
      <c r="D36" s="20"/>
      <c r="E36" s="20"/>
      <c r="F36" s="20"/>
    </row>
    <row r="37" spans="1:6" ht="15" x14ac:dyDescent="0.25">
      <c r="A37" s="19" t="s">
        <v>107</v>
      </c>
      <c r="B37" s="20"/>
      <c r="C37" s="20"/>
      <c r="D37" s="20"/>
      <c r="E37" s="20"/>
      <c r="F37" s="20"/>
    </row>
    <row r="38" spans="1:6" ht="15" x14ac:dyDescent="0.25">
      <c r="A38" s="19" t="s">
        <v>108</v>
      </c>
      <c r="B38" s="54"/>
      <c r="C38" s="20"/>
      <c r="D38" s="20"/>
      <c r="E38" s="20"/>
      <c r="F38" s="20"/>
    </row>
    <row r="39" spans="1:6" ht="15" x14ac:dyDescent="0.25">
      <c r="A39" s="27"/>
      <c r="B39" s="13"/>
      <c r="C39" s="13"/>
      <c r="D39" s="13"/>
      <c r="E39" s="13"/>
      <c r="F39" s="13"/>
    </row>
    <row r="40" spans="1:6" ht="15" x14ac:dyDescent="0.25">
      <c r="A40" s="5" t="s">
        <v>109</v>
      </c>
      <c r="B40" s="20"/>
      <c r="C40" s="20"/>
      <c r="D40" s="20"/>
      <c r="E40" s="20"/>
      <c r="F40" s="20"/>
    </row>
    <row r="41" spans="1:6" ht="15" x14ac:dyDescent="0.25">
      <c r="A41" s="27"/>
      <c r="B41" s="13"/>
      <c r="C41" s="13"/>
      <c r="D41" s="13"/>
      <c r="E41" s="13"/>
      <c r="F41" s="13"/>
    </row>
    <row r="42" spans="1:6" ht="15" x14ac:dyDescent="0.25">
      <c r="A42" s="5" t="s">
        <v>110</v>
      </c>
      <c r="B42" s="13"/>
      <c r="C42" s="13"/>
      <c r="D42" s="13"/>
      <c r="E42" s="13"/>
      <c r="F42" s="13"/>
    </row>
    <row r="43" spans="1:6" ht="15" x14ac:dyDescent="0.25">
      <c r="A43" s="19" t="s">
        <v>111</v>
      </c>
      <c r="B43" s="20"/>
      <c r="C43" s="20"/>
      <c r="D43" s="20"/>
      <c r="E43" s="20"/>
      <c r="F43" s="20"/>
    </row>
    <row r="44" spans="1:6" ht="15" x14ac:dyDescent="0.25">
      <c r="A44" s="19" t="s">
        <v>112</v>
      </c>
      <c r="B44" s="20"/>
      <c r="C44" s="20"/>
      <c r="D44" s="20"/>
      <c r="E44" s="20"/>
      <c r="F44" s="20"/>
    </row>
    <row r="45" spans="1:6" ht="15" x14ac:dyDescent="0.25">
      <c r="A45" s="19" t="s">
        <v>113</v>
      </c>
      <c r="B45" s="20"/>
      <c r="C45" s="20"/>
      <c r="D45" s="20"/>
      <c r="E45" s="20"/>
      <c r="F45" s="20"/>
    </row>
    <row r="46" spans="1:6" ht="15" x14ac:dyDescent="0.25">
      <c r="A46" s="27"/>
      <c r="B46" s="13"/>
      <c r="C46" s="13"/>
      <c r="D46" s="13"/>
      <c r="E46" s="13"/>
      <c r="F46" s="13"/>
    </row>
    <row r="47" spans="1:6" ht="30" x14ac:dyDescent="0.25">
      <c r="A47" s="5" t="s">
        <v>114</v>
      </c>
      <c r="B47" s="13"/>
      <c r="C47" s="13"/>
      <c r="D47" s="13"/>
      <c r="E47" s="13"/>
      <c r="F47" s="13"/>
    </row>
    <row r="48" spans="1:6" ht="15" x14ac:dyDescent="0.25">
      <c r="A48" s="19" t="s">
        <v>112</v>
      </c>
      <c r="B48" s="53"/>
      <c r="C48" s="53"/>
      <c r="D48" s="53"/>
      <c r="E48" s="53"/>
      <c r="F48" s="53"/>
    </row>
    <row r="49" spans="1:6" ht="15" x14ac:dyDescent="0.25">
      <c r="A49" s="19" t="s">
        <v>113</v>
      </c>
      <c r="B49" s="53"/>
      <c r="C49" s="53"/>
      <c r="D49" s="53"/>
      <c r="E49" s="53"/>
      <c r="F49" s="53"/>
    </row>
    <row r="50" spans="1:6" ht="15" x14ac:dyDescent="0.25">
      <c r="A50" s="27"/>
      <c r="B50" s="13"/>
      <c r="C50" s="13"/>
      <c r="D50" s="13"/>
      <c r="E50" s="13"/>
      <c r="F50" s="13"/>
    </row>
    <row r="51" spans="1:6" ht="15" x14ac:dyDescent="0.25">
      <c r="A51" s="5" t="s">
        <v>115</v>
      </c>
      <c r="B51" s="13"/>
      <c r="C51" s="13"/>
      <c r="D51" s="13"/>
      <c r="E51" s="13"/>
      <c r="F51" s="13"/>
    </row>
    <row r="52" spans="1:6" ht="15" x14ac:dyDescent="0.25">
      <c r="A52" s="19" t="s">
        <v>112</v>
      </c>
      <c r="B52" s="20"/>
      <c r="C52" s="20"/>
      <c r="D52" s="20"/>
      <c r="E52" s="20"/>
      <c r="F52" s="20"/>
    </row>
    <row r="53" spans="1:6" ht="15" x14ac:dyDescent="0.25">
      <c r="A53" s="19" t="s">
        <v>113</v>
      </c>
      <c r="B53" s="20"/>
      <c r="C53" s="20"/>
      <c r="D53" s="20"/>
      <c r="E53" s="20"/>
      <c r="F53" s="20"/>
    </row>
    <row r="54" spans="1:6" ht="15" x14ac:dyDescent="0.25">
      <c r="A54" s="19" t="s">
        <v>116</v>
      </c>
      <c r="B54" s="20"/>
      <c r="C54" s="20"/>
      <c r="D54" s="20"/>
      <c r="E54" s="20"/>
      <c r="F54" s="20"/>
    </row>
    <row r="55" spans="1:6" ht="15" x14ac:dyDescent="0.25">
      <c r="A55" s="27"/>
      <c r="B55" s="13"/>
      <c r="C55" s="13"/>
      <c r="D55" s="13"/>
      <c r="E55" s="13"/>
      <c r="F55" s="13"/>
    </row>
    <row r="56" spans="1:6" ht="44.25" customHeight="1" x14ac:dyDescent="0.25">
      <c r="A56" s="5" t="s">
        <v>117</v>
      </c>
      <c r="B56" s="13"/>
      <c r="C56" s="13"/>
      <c r="D56" s="13"/>
      <c r="E56" s="13"/>
      <c r="F56" s="13"/>
    </row>
    <row r="57" spans="1:6" ht="20.100000000000001" customHeight="1" x14ac:dyDescent="0.25">
      <c r="A57" s="19" t="s">
        <v>112</v>
      </c>
      <c r="B57" s="20"/>
      <c r="C57" s="20"/>
      <c r="D57" s="20"/>
      <c r="E57" s="20"/>
      <c r="F57" s="20"/>
    </row>
    <row r="58" spans="1:6" ht="20.100000000000001" customHeight="1" x14ac:dyDescent="0.25">
      <c r="A58" s="19" t="s">
        <v>113</v>
      </c>
      <c r="B58" s="20"/>
      <c r="C58" s="20"/>
      <c r="D58" s="20"/>
      <c r="E58" s="20"/>
      <c r="F58" s="20"/>
    </row>
    <row r="59" spans="1:6" ht="20.100000000000001" customHeight="1" x14ac:dyDescent="0.25">
      <c r="A59" s="27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118</v>
      </c>
      <c r="B60" s="13"/>
      <c r="C60" s="13"/>
      <c r="D60" s="13"/>
      <c r="E60" s="13"/>
      <c r="F60" s="13"/>
    </row>
    <row r="61" spans="1:6" ht="20.100000000000001" customHeight="1" x14ac:dyDescent="0.25">
      <c r="A61" s="19" t="s">
        <v>119</v>
      </c>
      <c r="B61" s="20"/>
      <c r="C61" s="20"/>
      <c r="D61" s="20"/>
      <c r="E61" s="20"/>
      <c r="F61" s="20"/>
    </row>
    <row r="62" spans="1:6" ht="20.100000000000001" customHeight="1" x14ac:dyDescent="0.25">
      <c r="A62" s="19" t="s">
        <v>120</v>
      </c>
      <c r="B62" s="54"/>
      <c r="C62" s="20"/>
      <c r="D62" s="20"/>
      <c r="E62" s="20"/>
      <c r="F62" s="20"/>
    </row>
    <row r="63" spans="1:6" ht="20.100000000000001" customHeight="1" x14ac:dyDescent="0.25">
      <c r="A63" s="27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121</v>
      </c>
      <c r="B64" s="13"/>
      <c r="C64" s="13"/>
      <c r="D64" s="13"/>
      <c r="E64" s="13"/>
      <c r="F64" s="13"/>
    </row>
    <row r="65" spans="1:6" ht="20.100000000000001" customHeight="1" x14ac:dyDescent="0.25">
      <c r="A65" s="19" t="s">
        <v>122</v>
      </c>
      <c r="B65" s="20"/>
      <c r="C65" s="20"/>
      <c r="D65" s="20"/>
      <c r="E65" s="20"/>
      <c r="F65" s="20"/>
    </row>
    <row r="66" spans="1:6" ht="20.100000000000001" customHeight="1" x14ac:dyDescent="0.25">
      <c r="A66" s="19" t="s">
        <v>123</v>
      </c>
      <c r="B66" s="20"/>
      <c r="C66" s="20"/>
      <c r="D66" s="20"/>
      <c r="E66" s="20"/>
      <c r="F66" s="20"/>
    </row>
    <row r="67" spans="1:6" ht="20.100000000000001" customHeight="1" x14ac:dyDescent="0.25">
      <c r="A67" s="50"/>
      <c r="B67" s="16"/>
      <c r="C67" s="16"/>
      <c r="D67" s="16"/>
      <c r="E67" s="16"/>
      <c r="F67" s="1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7 a)</vt:lpstr>
      <vt:lpstr>Formato 7 b)</vt:lpstr>
      <vt:lpstr>Formato 7 c)</vt:lpstr>
      <vt:lpstr>Formato 7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Berenice Villegas</cp:lastModifiedBy>
  <cp:revision/>
  <cp:lastPrinted>2025-03-03T18:58:27Z</cp:lastPrinted>
  <dcterms:created xsi:type="dcterms:W3CDTF">2023-03-16T22:14:51Z</dcterms:created>
  <dcterms:modified xsi:type="dcterms:W3CDTF">2025-03-11T18:44:46Z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